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5" firstSheet="4" activeTab="5"/>
  </bookViews>
  <sheets>
    <sheet name="收支总表" sheetId="1" r:id="rId1"/>
    <sheet name="财政拨款支出预算总表" sheetId="2" r:id="rId2"/>
    <sheet name="财政拨款工资福利支出预算明细表" sheetId="3" r:id="rId3"/>
    <sheet name="财政拨款商品和服务支出预算明细表" sheetId="4" r:id="rId4"/>
    <sheet name="财政拨款对个人和家庭的补助支出预算明细表" sheetId="5" r:id="rId5"/>
    <sheet name="生产建设和事业发展专项支出预算表" sheetId="6" r:id="rId6"/>
  </sheets>
  <definedNames>
    <definedName name="_xlnm.Print_Area" localSheetId="4">'财政拨款对个人和家庭的补助支出预算明细表'!$A$1:$U$16</definedName>
    <definedName name="_xlnm.Print_Area" localSheetId="2">'财政拨款工资福利支出预算明细表'!$A$1:$R$21</definedName>
    <definedName name="_xlnm.Print_Area" localSheetId="3">'财政拨款商品和服务支出预算明细表'!$A$1:$M$11</definedName>
    <definedName name="_xlnm.Print_Area" localSheetId="1">'财政拨款支出预算总表'!$A$1:$M$34</definedName>
    <definedName name="_xlnm.Print_Area" localSheetId="5">'生产建设和事业发展专项支出预算表'!$A$1:$P$18</definedName>
    <definedName name="_xlnm.Print_Area" localSheetId="0">'收支总表'!$A$1:$L$21</definedName>
    <definedName name="_xlnm.Print_Titles" localSheetId="1">'财政拨款支出预算总表'!$1:$4</definedName>
  </definedNames>
  <calcPr fullCalcOnLoad="1"/>
</workbook>
</file>

<file path=xl/sharedStrings.xml><?xml version="1.0" encoding="utf-8"?>
<sst xmlns="http://schemas.openxmlformats.org/spreadsheetml/2006/main" count="356" uniqueCount="140">
  <si>
    <t>0</t>
  </si>
  <si>
    <t>一、工资福利支出</t>
  </si>
  <si>
    <t>一、财政拨款</t>
  </si>
  <si>
    <t>财政拨款小计</t>
  </si>
  <si>
    <t>预算01表</t>
  </si>
  <si>
    <t xml:space="preserve">      陕县统战部</t>
  </si>
  <si>
    <t>养老保险</t>
  </si>
  <si>
    <t>对个人和家庭的补助</t>
  </si>
  <si>
    <t>罚没收入</t>
  </si>
  <si>
    <t>离休费</t>
  </si>
  <si>
    <t>退休公用</t>
  </si>
  <si>
    <t>其他各项支出</t>
  </si>
  <si>
    <t>单位：元</t>
  </si>
  <si>
    <t>单位名称：</t>
  </si>
  <si>
    <t>住房公积金</t>
  </si>
  <si>
    <t xml:space="preserve">         返还的缴入国库的行政事业性收费</t>
  </si>
  <si>
    <t>政治特支费</t>
  </si>
  <si>
    <t xml:space="preserve">    一般行政管理事务</t>
  </si>
  <si>
    <t>正常预算安排</t>
  </si>
  <si>
    <t>取暖费</t>
  </si>
  <si>
    <t>其他津贴补贴</t>
  </si>
  <si>
    <t xml:space="preserve">  02</t>
  </si>
  <si>
    <t>收                             入</t>
  </si>
  <si>
    <t xml:space="preserve">  住房改革支出</t>
  </si>
  <si>
    <t>专项收入</t>
  </si>
  <si>
    <t xml:space="preserve">    行政单位医疗</t>
  </si>
  <si>
    <t>其他资本性支出</t>
  </si>
  <si>
    <t xml:space="preserve">  统战事务</t>
  </si>
  <si>
    <t>离退休费</t>
  </si>
  <si>
    <t>合计</t>
  </si>
  <si>
    <t>经济科目</t>
  </si>
  <si>
    <t>208</t>
  </si>
  <si>
    <t xml:space="preserve">        正常预算安排</t>
  </si>
  <si>
    <t>福利费</t>
  </si>
  <si>
    <t xml:space="preserve">        陕县统战部机关</t>
  </si>
  <si>
    <t>预算11表</t>
  </si>
  <si>
    <t>对企事业单位的补贴</t>
  </si>
  <si>
    <t xml:space="preserve">  201</t>
  </si>
  <si>
    <t xml:space="preserve">  209</t>
  </si>
  <si>
    <t>津贴补贴</t>
  </si>
  <si>
    <t>单位（科目名称）</t>
  </si>
  <si>
    <t xml:space="preserve">项     目 </t>
  </si>
  <si>
    <t>其他</t>
  </si>
  <si>
    <t>财 政 拨 款 支 出 预 算 总 表</t>
  </si>
  <si>
    <t xml:space="preserve">    归口管理的行政单位离退休</t>
  </si>
  <si>
    <t>金 额</t>
  </si>
  <si>
    <t>遗属补助</t>
  </si>
  <si>
    <t>三、返还的缴入财政专户的行政事业性收费</t>
  </si>
  <si>
    <t xml:space="preserve">  34</t>
  </si>
  <si>
    <t>221</t>
  </si>
  <si>
    <t>空厢寺庙会</t>
  </si>
  <si>
    <t>奖金</t>
  </si>
  <si>
    <t xml:space="preserve">  05</t>
  </si>
  <si>
    <t>类</t>
  </si>
  <si>
    <t xml:space="preserve">  01</t>
  </si>
  <si>
    <t>本  年  支  出  合  计</t>
  </si>
  <si>
    <t>单位代码</t>
  </si>
  <si>
    <t xml:space="preserve">    罚没收入</t>
  </si>
  <si>
    <t xml:space="preserve">        专项收入</t>
  </si>
  <si>
    <t>210</t>
  </si>
  <si>
    <t xml:space="preserve">  医疗保障</t>
  </si>
  <si>
    <t xml:space="preserve"> 收  支  预  算  总  表</t>
  </si>
  <si>
    <t xml:space="preserve">  202001</t>
  </si>
  <si>
    <t>预算10表</t>
  </si>
  <si>
    <t>返还的缴入财政专户的行政事业性收费</t>
  </si>
  <si>
    <t>财政拨款商品和服务支出预算明细表</t>
  </si>
  <si>
    <t>事业离退休</t>
  </si>
  <si>
    <t xml:space="preserve">  208</t>
  </si>
  <si>
    <t>02</t>
  </si>
  <si>
    <t>预算09表</t>
  </si>
  <si>
    <t>小计</t>
  </si>
  <si>
    <t>工资福利支出</t>
  </si>
  <si>
    <t>社会保障和就业</t>
  </si>
  <si>
    <t>四、其他各项收入</t>
  </si>
  <si>
    <t>四、对企事业单位的补贴</t>
  </si>
  <si>
    <t xml:space="preserve">  行政事业单位离退休</t>
  </si>
  <si>
    <t>公用支出</t>
  </si>
  <si>
    <t>财政拨款对个人和家庭的补助支出预算明细表</t>
  </si>
  <si>
    <t>医疗保险</t>
  </si>
  <si>
    <t>返还的缴入国库的行政事业性收费</t>
  </si>
  <si>
    <t>失业保险</t>
  </si>
  <si>
    <t>政府性基金收入</t>
  </si>
  <si>
    <t>二、政府性基金收入</t>
  </si>
  <si>
    <t>其他各项收入</t>
  </si>
  <si>
    <t>**</t>
  </si>
  <si>
    <t>二、商品和服务支出</t>
  </si>
  <si>
    <t>商品和服务支出</t>
  </si>
  <si>
    <t>五、其他资本性支出</t>
  </si>
  <si>
    <t>财政拨款工资福利支出预算明细表</t>
  </si>
  <si>
    <t>本  年  收  入  合  计</t>
  </si>
  <si>
    <t>工会经费</t>
  </si>
  <si>
    <t>项</t>
  </si>
  <si>
    <t>总  计</t>
  </si>
  <si>
    <t>款</t>
  </si>
  <si>
    <t>能源补贴</t>
  </si>
  <si>
    <t xml:space="preserve">    基本养老金</t>
  </si>
  <si>
    <t>医疗卫生</t>
  </si>
  <si>
    <t>会议费</t>
  </si>
  <si>
    <t>202</t>
  </si>
  <si>
    <t xml:space="preserve">    行政运行</t>
  </si>
  <si>
    <t>住房补贴</t>
  </si>
  <si>
    <t>支                              出</t>
  </si>
  <si>
    <t>05</t>
  </si>
  <si>
    <t>01</t>
  </si>
  <si>
    <t>三、对个人和家庭的补助</t>
  </si>
  <si>
    <t>离休公用</t>
  </si>
  <si>
    <t>总计</t>
  </si>
  <si>
    <t>预算12表</t>
  </si>
  <si>
    <t xml:space="preserve">  210</t>
  </si>
  <si>
    <t>办公费</t>
  </si>
  <si>
    <t>住房保障支出</t>
  </si>
  <si>
    <t>预算08表</t>
  </si>
  <si>
    <t xml:space="preserve">  基本养老保险基金支出</t>
  </si>
  <si>
    <t>生产建设和事业发展专项支出</t>
  </si>
  <si>
    <t>党外人士考察和党外人士培训经费</t>
  </si>
  <si>
    <t>交通费</t>
  </si>
  <si>
    <t>单位： 元</t>
  </si>
  <si>
    <t>职务(岗位)津贴</t>
  </si>
  <si>
    <t>项目名称（科目）</t>
  </si>
  <si>
    <t>行政离退休</t>
  </si>
  <si>
    <t>基本工资</t>
  </si>
  <si>
    <t xml:space="preserve">  221</t>
  </si>
  <si>
    <t>资     金     来     源</t>
  </si>
  <si>
    <t>民族特支费</t>
  </si>
  <si>
    <t>财政拨款</t>
  </si>
  <si>
    <t>一般公共服务</t>
  </si>
  <si>
    <t>项 目 内 容</t>
  </si>
  <si>
    <t>七、其他支出</t>
  </si>
  <si>
    <t>生产建设和事业发展专项支出预算表</t>
  </si>
  <si>
    <t>34</t>
  </si>
  <si>
    <t>其他工资福利支出</t>
  </si>
  <si>
    <t>六、生产建设和事业发展专项支出</t>
  </si>
  <si>
    <t>201</t>
  </si>
  <si>
    <t>209</t>
  </si>
  <si>
    <t>社会保险基金支出</t>
  </si>
  <si>
    <t>适当补贴</t>
  </si>
  <si>
    <t>退休费</t>
  </si>
  <si>
    <t>科目编码</t>
  </si>
  <si>
    <t xml:space="preserve">    住房公积金</t>
  </si>
  <si>
    <t>政府采购否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</si>
</sst>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</numFmts>
  <fonts count="1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76">
    <xf numFmtId="0" fontId="0" fillId="0" borderId="0" xfId="0" applyAlignment="1">
      <alignment/>
    </xf>
    <xf numFmtId="190" fontId="0" fillId="0" borderId="0" xfId="0" applyNumberFormat="1" applyFont="1" applyFill="1" applyAlignment="1" applyProtection="1">
      <alignment vertical="center" wrapText="1"/>
      <protection/>
    </xf>
    <xf numFmtId="190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vertical="center"/>
      <protection/>
    </xf>
    <xf numFmtId="190" fontId="2" fillId="0" borderId="1" xfId="0" applyNumberFormat="1" applyFont="1" applyFill="1" applyBorder="1" applyAlignment="1" applyProtection="1">
      <alignment horizontal="center" vertical="center"/>
      <protection/>
    </xf>
    <xf numFmtId="192" fontId="2" fillId="0" borderId="2" xfId="0" applyNumberFormat="1" applyFont="1" applyFill="1" applyBorder="1" applyAlignment="1" applyProtection="1">
      <alignment horizontal="center" vertical="center"/>
      <protection/>
    </xf>
    <xf numFmtId="193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3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91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99" fontId="2" fillId="0" borderId="4" xfId="0" applyNumberFormat="1" applyFont="1" applyFill="1" applyBorder="1" applyAlignment="1" applyProtection="1">
      <alignment horizontal="right" vertical="center"/>
      <protection/>
    </xf>
    <xf numFmtId="49" fontId="0" fillId="2" borderId="5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190" fontId="2" fillId="0" borderId="2" xfId="0" applyNumberFormat="1" applyFont="1" applyFill="1" applyBorder="1" applyAlignment="1" applyProtection="1">
      <alignment vertical="center"/>
      <protection/>
    </xf>
    <xf numFmtId="199" fontId="2" fillId="0" borderId="2" xfId="0" applyNumberFormat="1" applyFont="1" applyFill="1" applyBorder="1" applyAlignment="1" applyProtection="1">
      <alignment horizontal="right" vertical="center"/>
      <protection/>
    </xf>
    <xf numFmtId="199" fontId="2" fillId="0" borderId="6" xfId="0" applyNumberFormat="1" applyFont="1" applyFill="1" applyBorder="1" applyAlignment="1" applyProtection="1">
      <alignment horizontal="right" vertical="center"/>
      <protection/>
    </xf>
    <xf numFmtId="190" fontId="2" fillId="0" borderId="0" xfId="0" applyNumberFormat="1" applyFont="1" applyFill="1" applyAlignment="1" applyProtection="1">
      <alignment horizontal="center" vertical="center"/>
      <protection/>
    </xf>
    <xf numFmtId="190" fontId="2" fillId="0" borderId="3" xfId="0" applyNumberFormat="1" applyFont="1" applyFill="1" applyBorder="1" applyAlignment="1" applyProtection="1">
      <alignment vertical="center"/>
      <protection/>
    </xf>
    <xf numFmtId="192" fontId="2" fillId="0" borderId="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9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94" fontId="2" fillId="0" borderId="0" xfId="0" applyNumberFormat="1" applyFont="1" applyAlignment="1">
      <alignment horizontal="center" vertical="center" wrapText="1"/>
    </xf>
    <xf numFmtId="195" fontId="3" fillId="0" borderId="0" xfId="0" applyNumberFormat="1" applyFont="1" applyFill="1" applyAlignment="1" applyProtection="1">
      <alignment horizontal="centerContinuous" vertical="center"/>
      <protection/>
    </xf>
    <xf numFmtId="195" fontId="4" fillId="0" borderId="0" xfId="0" applyNumberFormat="1" applyFont="1" applyFill="1" applyAlignment="1" applyProtection="1">
      <alignment horizontal="centerContinuous" vertical="center"/>
      <protection/>
    </xf>
    <xf numFmtId="19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92" fontId="2" fillId="0" borderId="6" xfId="0" applyNumberFormat="1" applyFont="1" applyFill="1" applyBorder="1" applyAlignment="1" applyProtection="1">
      <alignment horizontal="center" vertical="center"/>
      <protection/>
    </xf>
    <xf numFmtId="193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91" fontId="2" fillId="0" borderId="7" xfId="0" applyNumberFormat="1" applyFont="1" applyFill="1" applyBorder="1" applyAlignment="1" applyProtection="1">
      <alignment vertical="center"/>
      <protection/>
    </xf>
    <xf numFmtId="191" fontId="2" fillId="0" borderId="8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 applyAlignment="1">
      <alignment horizontal="left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Continuous"/>
    </xf>
    <xf numFmtId="0" fontId="9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90" fontId="2" fillId="0" borderId="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 wrapText="1"/>
    </xf>
    <xf numFmtId="190" fontId="2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>
      <alignment horizontal="left" vertical="center"/>
    </xf>
    <xf numFmtId="190" fontId="2" fillId="0" borderId="7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99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92" fontId="2" fillId="0" borderId="6" xfId="0" applyNumberFormat="1" applyFont="1" applyFill="1" applyBorder="1" applyAlignment="1">
      <alignment horizontal="center" vertical="center"/>
    </xf>
    <xf numFmtId="19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6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0" fillId="0" borderId="2" xfId="0" applyNumberForma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201" fontId="0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92" fontId="2" fillId="0" borderId="4" xfId="0" applyNumberFormat="1" applyFont="1" applyFill="1" applyBorder="1" applyAlignment="1">
      <alignment horizontal="center" vertical="center"/>
    </xf>
    <xf numFmtId="193" fontId="2" fillId="0" borderId="6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2" fontId="2" fillId="2" borderId="6" xfId="0" applyNumberFormat="1" applyFont="1" applyFill="1" applyBorder="1" applyAlignment="1" applyProtection="1">
      <alignment horizontal="center" vertical="center" wrapText="1"/>
      <protection/>
    </xf>
    <xf numFmtId="192" fontId="2" fillId="2" borderId="4" xfId="0" applyNumberFormat="1" applyFont="1" applyFill="1" applyBorder="1" applyAlignment="1" applyProtection="1">
      <alignment horizontal="center" vertical="center" wrapText="1"/>
      <protection/>
    </xf>
    <xf numFmtId="192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2" borderId="6" xfId="0" applyNumberFormat="1" applyFont="1" applyFill="1" applyBorder="1" applyAlignment="1" applyProtection="1">
      <alignment horizontal="center" vertical="center" wrapText="1"/>
      <protection/>
    </xf>
    <xf numFmtId="193" fontId="2" fillId="2" borderId="4" xfId="0" applyNumberFormat="1" applyFont="1" applyFill="1" applyBorder="1" applyAlignment="1" applyProtection="1">
      <alignment horizontal="center" vertical="center" wrapText="1"/>
      <protection/>
    </xf>
    <xf numFmtId="193" fontId="2" fillId="2" borderId="14" xfId="0" applyNumberFormat="1" applyFont="1" applyFill="1" applyBorder="1" applyAlignment="1" applyProtection="1">
      <alignment horizontal="center" vertical="center" wrapText="1"/>
      <protection/>
    </xf>
    <xf numFmtId="193" fontId="2" fillId="0" borderId="6" xfId="0" applyNumberFormat="1" applyFont="1" applyFill="1" applyBorder="1" applyAlignment="1" applyProtection="1">
      <alignment horizontal="center" vertical="center" wrapText="1"/>
      <protection/>
    </xf>
    <xf numFmtId="193" fontId="2" fillId="0" borderId="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42.5" style="0" customWidth="1"/>
    <col min="2" max="2" width="18.33203125" style="0" customWidth="1"/>
    <col min="3" max="3" width="33.33203125" style="0" customWidth="1"/>
    <col min="4" max="4" width="20" style="0" customWidth="1"/>
    <col min="5" max="5" width="15.5" style="0" customWidth="1"/>
    <col min="6" max="6" width="13" style="0" customWidth="1"/>
    <col min="7" max="7" width="18.33203125" style="0" customWidth="1"/>
    <col min="8" max="9" width="10.33203125" style="0" customWidth="1"/>
    <col min="10" max="10" width="14" style="0" customWidth="1"/>
    <col min="11" max="11" width="16.16015625" style="0" customWidth="1"/>
    <col min="12" max="12" width="14.66015625" style="0" customWidth="1"/>
    <col min="13" max="13" width="12.33203125" style="0" customWidth="1"/>
    <col min="14" max="14" width="10.5" style="0" customWidth="1"/>
  </cols>
  <sheetData>
    <row r="1" spans="1:14" ht="24.7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3" t="s">
        <v>4</v>
      </c>
      <c r="M1" s="4"/>
      <c r="N1" s="3"/>
    </row>
    <row r="2" spans="1:14" ht="24.75" customHeight="1">
      <c r="A2" s="28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>
      <c r="A3" s="36"/>
      <c r="B3" s="22"/>
      <c r="C3" s="22"/>
      <c r="D3" s="22"/>
      <c r="E3" s="4"/>
      <c r="F3" s="4"/>
      <c r="G3" s="4"/>
      <c r="H3" s="4"/>
      <c r="I3" s="4"/>
      <c r="J3" s="4"/>
      <c r="K3" s="4"/>
      <c r="L3" s="3" t="s">
        <v>12</v>
      </c>
      <c r="N3" s="15"/>
    </row>
    <row r="4" spans="1:14" ht="24.75" customHeight="1">
      <c r="A4" s="117" t="s">
        <v>22</v>
      </c>
      <c r="B4" s="118"/>
      <c r="C4" s="54" t="s">
        <v>101</v>
      </c>
      <c r="D4" s="70"/>
      <c r="E4" s="70"/>
      <c r="F4" s="70"/>
      <c r="G4" s="70"/>
      <c r="H4" s="70"/>
      <c r="I4" s="70"/>
      <c r="J4" s="70"/>
      <c r="K4" s="70"/>
      <c r="L4" s="71"/>
      <c r="N4" s="15"/>
    </row>
    <row r="5" spans="1:12" ht="24.75" customHeight="1">
      <c r="A5" s="122" t="s">
        <v>41</v>
      </c>
      <c r="B5" s="122" t="s">
        <v>45</v>
      </c>
      <c r="C5" s="122" t="s">
        <v>30</v>
      </c>
      <c r="D5" s="122" t="s">
        <v>29</v>
      </c>
      <c r="E5" s="44"/>
      <c r="F5" s="44"/>
      <c r="G5" s="44" t="s">
        <v>124</v>
      </c>
      <c r="H5" s="44"/>
      <c r="I5" s="45"/>
      <c r="J5" s="119" t="s">
        <v>81</v>
      </c>
      <c r="K5" s="120" t="s">
        <v>64</v>
      </c>
      <c r="L5" s="121" t="s">
        <v>83</v>
      </c>
    </row>
    <row r="6" spans="1:12" ht="35.25" customHeight="1">
      <c r="A6" s="122"/>
      <c r="B6" s="122"/>
      <c r="C6" s="122"/>
      <c r="D6" s="123"/>
      <c r="E6" s="81" t="s">
        <v>3</v>
      </c>
      <c r="F6" s="82" t="s">
        <v>18</v>
      </c>
      <c r="G6" s="83" t="s">
        <v>79</v>
      </c>
      <c r="H6" s="83" t="s">
        <v>24</v>
      </c>
      <c r="I6" s="83" t="s">
        <v>8</v>
      </c>
      <c r="J6" s="119"/>
      <c r="K6" s="120"/>
      <c r="L6" s="121"/>
    </row>
    <row r="7" spans="1:14" ht="24.75" customHeight="1">
      <c r="A7" s="72" t="s">
        <v>2</v>
      </c>
      <c r="B7" s="95">
        <f>SUM(E7:E13)</f>
        <v>1401564.34</v>
      </c>
      <c r="C7" s="80" t="s">
        <v>1</v>
      </c>
      <c r="D7" s="93">
        <f aca="true" t="shared" si="0" ref="D7:D13">SUM(E7,J7,K7,L7)</f>
        <v>556862.28</v>
      </c>
      <c r="E7" s="93">
        <f aca="true" t="shared" si="1" ref="E7:E13">SUM(F7:I7)</f>
        <v>556862.28</v>
      </c>
      <c r="F7" s="103">
        <v>556862.28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4">
        <v>0</v>
      </c>
      <c r="M7" s="15"/>
      <c r="N7" s="15"/>
    </row>
    <row r="8" spans="1:12" ht="24.75" customHeight="1">
      <c r="A8" s="75" t="s">
        <v>32</v>
      </c>
      <c r="B8" s="101">
        <f>SUM(F7:F13)</f>
        <v>1401564.34</v>
      </c>
      <c r="C8" s="79" t="s">
        <v>85</v>
      </c>
      <c r="D8" s="93">
        <f t="shared" si="0"/>
        <v>39411.18</v>
      </c>
      <c r="E8" s="94">
        <f t="shared" si="1"/>
        <v>39411.18</v>
      </c>
      <c r="F8" s="103">
        <v>39411.18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4">
        <v>0</v>
      </c>
    </row>
    <row r="9" spans="1:12" ht="24.75" customHeight="1">
      <c r="A9" s="78" t="s">
        <v>15</v>
      </c>
      <c r="B9" s="95">
        <f>SUM(G7:G13)</f>
        <v>0</v>
      </c>
      <c r="C9" s="79" t="s">
        <v>104</v>
      </c>
      <c r="D9" s="93">
        <f t="shared" si="0"/>
        <v>455290.88</v>
      </c>
      <c r="E9" s="94">
        <f t="shared" si="1"/>
        <v>455290.88</v>
      </c>
      <c r="F9" s="103">
        <v>455290.88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4">
        <v>0</v>
      </c>
    </row>
    <row r="10" spans="1:14" ht="24.75" customHeight="1">
      <c r="A10" s="48" t="s">
        <v>58</v>
      </c>
      <c r="B10" s="100">
        <f>SUM(H7:H13)</f>
        <v>0</v>
      </c>
      <c r="C10" s="79" t="s">
        <v>74</v>
      </c>
      <c r="D10" s="93">
        <f t="shared" si="0"/>
        <v>0</v>
      </c>
      <c r="E10" s="94">
        <f t="shared" si="1"/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4">
        <v>0</v>
      </c>
      <c r="M10" s="15"/>
      <c r="N10" s="15"/>
    </row>
    <row r="11" spans="1:14" ht="24.75" customHeight="1">
      <c r="A11" t="s">
        <v>57</v>
      </c>
      <c r="B11" s="100">
        <f>SUM(I7:I13)</f>
        <v>0</v>
      </c>
      <c r="C11" s="79" t="s">
        <v>87</v>
      </c>
      <c r="D11" s="93">
        <f t="shared" si="0"/>
        <v>0</v>
      </c>
      <c r="E11" s="94">
        <f t="shared" si="1"/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4">
        <v>0</v>
      </c>
      <c r="N11" s="15"/>
    </row>
    <row r="12" spans="1:12" ht="24.75" customHeight="1">
      <c r="A12" s="18" t="s">
        <v>82</v>
      </c>
      <c r="B12" s="100">
        <f>SUM(J7:J13)</f>
        <v>0</v>
      </c>
      <c r="C12" s="79" t="s">
        <v>131</v>
      </c>
      <c r="D12" s="93">
        <f t="shared" si="0"/>
        <v>350000</v>
      </c>
      <c r="E12" s="94">
        <f t="shared" si="1"/>
        <v>350000</v>
      </c>
      <c r="F12" s="103">
        <v>350000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4">
        <v>0</v>
      </c>
    </row>
    <row r="13" spans="1:12" ht="24.75" customHeight="1">
      <c r="A13" s="76" t="s">
        <v>47</v>
      </c>
      <c r="B13" s="100">
        <f>SUM(K7:K13)</f>
        <v>0</v>
      </c>
      <c r="C13" s="79" t="s">
        <v>127</v>
      </c>
      <c r="D13" s="93">
        <f t="shared" si="0"/>
        <v>0</v>
      </c>
      <c r="E13" s="94">
        <f t="shared" si="1"/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5">
        <v>0</v>
      </c>
    </row>
    <row r="14" spans="1:12" ht="24.75" customHeight="1">
      <c r="A14" s="77" t="s">
        <v>73</v>
      </c>
      <c r="B14" s="96">
        <f>SUM(L7:L13)</f>
        <v>0</v>
      </c>
      <c r="C14" s="79"/>
      <c r="D14" s="19"/>
      <c r="E14" s="20"/>
      <c r="F14" s="84"/>
      <c r="G14" s="84"/>
      <c r="H14" s="84"/>
      <c r="I14" s="84"/>
      <c r="J14" s="84"/>
      <c r="K14" s="84"/>
      <c r="L14" s="84"/>
    </row>
    <row r="15" spans="1:12" ht="24.75" customHeight="1">
      <c r="A15" s="97"/>
      <c r="B15" s="16"/>
      <c r="C15" s="23"/>
      <c r="D15" s="19"/>
      <c r="E15" s="20"/>
      <c r="F15" s="20"/>
      <c r="G15" s="20"/>
      <c r="H15" s="20"/>
      <c r="I15" s="20"/>
      <c r="J15" s="20"/>
      <c r="K15" s="20"/>
      <c r="L15" s="20"/>
    </row>
    <row r="16" spans="1:12" ht="24.75" customHeight="1">
      <c r="A16" s="98"/>
      <c r="B16" s="21"/>
      <c r="C16" s="23"/>
      <c r="D16" s="19"/>
      <c r="E16" s="20"/>
      <c r="F16" s="20"/>
      <c r="G16" s="20"/>
      <c r="H16" s="20"/>
      <c r="I16" s="20"/>
      <c r="J16" s="20"/>
      <c r="K16" s="20"/>
      <c r="L16" s="20"/>
    </row>
    <row r="17" spans="1:12" ht="24.75" customHeight="1">
      <c r="A17" s="17"/>
      <c r="B17" s="21"/>
      <c r="C17" s="23"/>
      <c r="D17" s="19"/>
      <c r="E17" s="20"/>
      <c r="F17" s="20"/>
      <c r="G17" s="20"/>
      <c r="H17" s="20"/>
      <c r="I17" s="20"/>
      <c r="J17" s="20"/>
      <c r="K17" s="20"/>
      <c r="L17" s="20"/>
    </row>
    <row r="18" spans="1:12" ht="24.75" customHeight="1">
      <c r="A18" s="17"/>
      <c r="B18" s="21"/>
      <c r="C18" s="23"/>
      <c r="D18" s="19"/>
      <c r="E18" s="20"/>
      <c r="F18" s="20"/>
      <c r="G18" s="20"/>
      <c r="H18" s="20"/>
      <c r="I18" s="20"/>
      <c r="J18" s="20"/>
      <c r="K18" s="20"/>
      <c r="L18" s="20"/>
    </row>
    <row r="19" spans="1:12" ht="24.75" customHeight="1">
      <c r="A19" s="17"/>
      <c r="B19" s="21"/>
      <c r="C19" s="23"/>
      <c r="D19" s="19"/>
      <c r="E19" s="20"/>
      <c r="F19" s="20"/>
      <c r="G19" s="20"/>
      <c r="H19" s="20"/>
      <c r="I19" s="20"/>
      <c r="J19" s="20"/>
      <c r="K19" s="20"/>
      <c r="L19" s="20"/>
    </row>
    <row r="20" spans="1:12" ht="24.75" customHeight="1">
      <c r="A20" s="17"/>
      <c r="B20" s="47"/>
      <c r="C20" s="23"/>
      <c r="D20" s="92"/>
      <c r="E20" s="21"/>
      <c r="F20" s="21"/>
      <c r="G20" s="21"/>
      <c r="H20" s="21"/>
      <c r="I20" s="21"/>
      <c r="J20" s="21"/>
      <c r="K20" s="21"/>
      <c r="L20" s="21"/>
    </row>
    <row r="21" spans="1:12" ht="24.75" customHeight="1">
      <c r="A21" s="5" t="s">
        <v>89</v>
      </c>
      <c r="B21" s="96">
        <f>SUM(D7:D13)</f>
        <v>1401564.34</v>
      </c>
      <c r="C21" s="91" t="s">
        <v>55</v>
      </c>
      <c r="D21" s="96">
        <f aca="true" t="shared" si="2" ref="D21:L21">SUM(D7:D13)</f>
        <v>1401564.34</v>
      </c>
      <c r="E21" s="96">
        <f t="shared" si="2"/>
        <v>1401564.34</v>
      </c>
      <c r="F21" s="96">
        <f t="shared" si="2"/>
        <v>1401564.34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</row>
    <row r="22" spans="2:7" ht="11.25">
      <c r="B22" s="15"/>
      <c r="C22" s="15"/>
      <c r="E22" s="15"/>
      <c r="F22" s="15"/>
      <c r="G22" s="15"/>
    </row>
    <row r="23" spans="2:3" ht="11.25">
      <c r="B23" s="15"/>
      <c r="C23" s="15"/>
    </row>
  </sheetData>
  <mergeCells count="8">
    <mergeCell ref="A4:B4"/>
    <mergeCell ref="J5:J6"/>
    <mergeCell ref="K5:K6"/>
    <mergeCell ref="L5:L6"/>
    <mergeCell ref="A5:A6"/>
    <mergeCell ref="B5:B6"/>
    <mergeCell ref="C5:C6"/>
    <mergeCell ref="D5:D6"/>
  </mergeCells>
  <printOptions horizontalCentered="1"/>
  <pageMargins left="0.33" right="0.2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workbookViewId="0" topLeftCell="A1">
      <selection activeCell="O7" sqref="O7"/>
    </sheetView>
  </sheetViews>
  <sheetFormatPr defaultColWidth="9.16015625" defaultRowHeight="11.25"/>
  <cols>
    <col min="1" max="1" width="9.16015625" style="0" customWidth="1"/>
    <col min="2" max="2" width="5.16015625" style="0" customWidth="1"/>
    <col min="3" max="3" width="5.66015625" style="0" customWidth="1"/>
    <col min="4" max="4" width="10.66015625" style="0" customWidth="1"/>
    <col min="5" max="5" width="28.16015625" style="0" customWidth="1"/>
    <col min="6" max="6" width="14" style="0" customWidth="1"/>
    <col min="7" max="7" width="17.5" style="0" customWidth="1"/>
    <col min="8" max="8" width="18.66015625" style="0" customWidth="1"/>
    <col min="9" max="9" width="11.66015625" style="0" customWidth="1"/>
    <col min="10" max="10" width="14" style="0" customWidth="1"/>
    <col min="11" max="11" width="10.83203125" style="0" customWidth="1"/>
    <col min="12" max="13" width="14.33203125" style="0" customWidth="1"/>
  </cols>
  <sheetData>
    <row r="1" spans="1:13" ht="21" customHeight="1">
      <c r="A1" s="25" t="s">
        <v>43</v>
      </c>
      <c r="B1" s="25"/>
      <c r="C1" s="29"/>
      <c r="D1" s="29"/>
      <c r="E1" s="29"/>
      <c r="F1" s="29"/>
      <c r="G1" s="29"/>
      <c r="H1" s="29"/>
      <c r="I1" s="29"/>
      <c r="J1" s="29"/>
      <c r="K1" s="29"/>
      <c r="L1" s="29"/>
      <c r="M1" s="3" t="s">
        <v>111</v>
      </c>
    </row>
    <row r="2" spans="1:13" ht="24.75" customHeight="1">
      <c r="A2" s="24" t="s">
        <v>13</v>
      </c>
      <c r="B2" s="24"/>
      <c r="C2" s="24"/>
      <c r="D2" s="24"/>
      <c r="E2" s="27"/>
      <c r="F2" s="8"/>
      <c r="G2" s="8"/>
      <c r="H2" s="8"/>
      <c r="I2" s="8"/>
      <c r="J2" s="8"/>
      <c r="K2" s="8"/>
      <c r="L2" s="8"/>
      <c r="M2" s="3" t="s">
        <v>12</v>
      </c>
    </row>
    <row r="3" spans="1:13" ht="24.75" customHeight="1">
      <c r="A3" s="124" t="s">
        <v>137</v>
      </c>
      <c r="B3" s="124"/>
      <c r="C3" s="124"/>
      <c r="D3" s="125" t="s">
        <v>56</v>
      </c>
      <c r="E3" s="126" t="s">
        <v>40</v>
      </c>
      <c r="F3" s="126" t="s">
        <v>106</v>
      </c>
      <c r="G3" s="126" t="s">
        <v>71</v>
      </c>
      <c r="H3" s="126" t="s">
        <v>86</v>
      </c>
      <c r="I3" s="126" t="s">
        <v>7</v>
      </c>
      <c r="J3" s="130" t="s">
        <v>36</v>
      </c>
      <c r="K3" s="128" t="s">
        <v>26</v>
      </c>
      <c r="L3" s="126" t="s">
        <v>113</v>
      </c>
      <c r="M3" s="126" t="s">
        <v>11</v>
      </c>
    </row>
    <row r="4" spans="1:13" ht="24.75" customHeight="1">
      <c r="A4" s="6" t="s">
        <v>53</v>
      </c>
      <c r="B4" s="7" t="s">
        <v>93</v>
      </c>
      <c r="C4" s="7" t="s">
        <v>91</v>
      </c>
      <c r="D4" s="126"/>
      <c r="E4" s="127"/>
      <c r="F4" s="126"/>
      <c r="G4" s="126"/>
      <c r="H4" s="126"/>
      <c r="I4" s="126"/>
      <c r="J4" s="125"/>
      <c r="K4" s="129"/>
      <c r="L4" s="126"/>
      <c r="M4" s="126"/>
    </row>
    <row r="5" spans="1:13" ht="24.75" customHeight="1">
      <c r="A5" s="40" t="s">
        <v>84</v>
      </c>
      <c r="B5" s="41" t="s">
        <v>84</v>
      </c>
      <c r="C5" s="41" t="s">
        <v>84</v>
      </c>
      <c r="D5" s="46" t="s">
        <v>84</v>
      </c>
      <c r="E5" s="39" t="s">
        <v>84</v>
      </c>
      <c r="F5" s="46">
        <v>1</v>
      </c>
      <c r="G5" s="46">
        <v>2</v>
      </c>
      <c r="H5" s="46">
        <v>3</v>
      </c>
      <c r="I5" s="46">
        <v>4</v>
      </c>
      <c r="J5" s="46">
        <v>5</v>
      </c>
      <c r="K5" s="46">
        <v>6</v>
      </c>
      <c r="L5" s="46">
        <v>7</v>
      </c>
      <c r="M5" s="46">
        <v>8</v>
      </c>
    </row>
    <row r="6" spans="1:15" ht="18.75" customHeight="1">
      <c r="A6" s="110"/>
      <c r="B6" s="110"/>
      <c r="C6" s="111"/>
      <c r="D6" s="112"/>
      <c r="E6" s="110" t="s">
        <v>29</v>
      </c>
      <c r="F6" s="108">
        <v>1401564.34</v>
      </c>
      <c r="G6" s="109">
        <v>556862.28</v>
      </c>
      <c r="H6" s="107">
        <v>39411.18</v>
      </c>
      <c r="I6" s="107">
        <v>455290.88</v>
      </c>
      <c r="J6" s="107">
        <v>0</v>
      </c>
      <c r="K6" s="107">
        <v>0</v>
      </c>
      <c r="L6" s="107">
        <v>350000</v>
      </c>
      <c r="M6" s="108">
        <v>0</v>
      </c>
      <c r="N6" s="15"/>
      <c r="O6" s="15"/>
    </row>
    <row r="7" spans="1:13" ht="18.75" customHeight="1">
      <c r="A7" s="110" t="s">
        <v>132</v>
      </c>
      <c r="B7" s="110"/>
      <c r="C7" s="111"/>
      <c r="D7" s="112"/>
      <c r="E7" s="110" t="s">
        <v>125</v>
      </c>
      <c r="F7" s="108">
        <v>803435.18</v>
      </c>
      <c r="G7" s="109">
        <v>414024</v>
      </c>
      <c r="H7" s="107">
        <v>39411.18</v>
      </c>
      <c r="I7" s="107">
        <v>0</v>
      </c>
      <c r="J7" s="107">
        <v>0</v>
      </c>
      <c r="K7" s="107">
        <v>0</v>
      </c>
      <c r="L7" s="107">
        <v>350000</v>
      </c>
      <c r="M7" s="108">
        <v>0</v>
      </c>
    </row>
    <row r="8" spans="1:13" ht="18.75" customHeight="1">
      <c r="A8" s="110"/>
      <c r="B8" s="110" t="s">
        <v>129</v>
      </c>
      <c r="C8" s="111"/>
      <c r="D8" s="112"/>
      <c r="E8" s="110" t="s">
        <v>27</v>
      </c>
      <c r="F8" s="108">
        <v>803435.18</v>
      </c>
      <c r="G8" s="109">
        <v>414024</v>
      </c>
      <c r="H8" s="107">
        <v>39411.18</v>
      </c>
      <c r="I8" s="107">
        <v>0</v>
      </c>
      <c r="J8" s="107">
        <v>0</v>
      </c>
      <c r="K8" s="107">
        <v>0</v>
      </c>
      <c r="L8" s="107">
        <v>350000</v>
      </c>
      <c r="M8" s="108">
        <v>0</v>
      </c>
    </row>
    <row r="9" spans="1:13" ht="18.75" customHeight="1">
      <c r="A9" s="110"/>
      <c r="B9" s="110"/>
      <c r="C9" s="111" t="s">
        <v>103</v>
      </c>
      <c r="D9" s="112"/>
      <c r="E9" s="110" t="s">
        <v>99</v>
      </c>
      <c r="F9" s="108">
        <v>453435.18</v>
      </c>
      <c r="G9" s="109">
        <v>414024</v>
      </c>
      <c r="H9" s="107">
        <v>39411.18</v>
      </c>
      <c r="I9" s="107">
        <v>0</v>
      </c>
      <c r="J9" s="107">
        <v>0</v>
      </c>
      <c r="K9" s="107">
        <v>0</v>
      </c>
      <c r="L9" s="107">
        <v>0</v>
      </c>
      <c r="M9" s="108">
        <v>0</v>
      </c>
    </row>
    <row r="10" spans="1:13" ht="18.75" customHeight="1">
      <c r="A10" s="110"/>
      <c r="B10" s="110"/>
      <c r="C10" s="111"/>
      <c r="D10" s="112" t="s">
        <v>98</v>
      </c>
      <c r="E10" s="110" t="s">
        <v>5</v>
      </c>
      <c r="F10" s="108">
        <v>453435.18</v>
      </c>
      <c r="G10" s="109">
        <v>414024</v>
      </c>
      <c r="H10" s="107">
        <v>39411.18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</row>
    <row r="11" spans="1:13" ht="18.7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453435.18</v>
      </c>
      <c r="G11" s="109">
        <v>414024</v>
      </c>
      <c r="H11" s="107">
        <v>39411.18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</row>
    <row r="12" spans="1:13" ht="18.75" customHeight="1">
      <c r="A12" s="110"/>
      <c r="B12" s="110"/>
      <c r="C12" s="111" t="s">
        <v>68</v>
      </c>
      <c r="D12" s="112"/>
      <c r="E12" s="110" t="s">
        <v>17</v>
      </c>
      <c r="F12" s="108">
        <v>350000</v>
      </c>
      <c r="G12" s="109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350000</v>
      </c>
      <c r="M12" s="108">
        <v>0</v>
      </c>
    </row>
    <row r="13" spans="1:13" ht="18.75" customHeight="1">
      <c r="A13" s="110"/>
      <c r="B13" s="110"/>
      <c r="C13" s="111"/>
      <c r="D13" s="112" t="s">
        <v>98</v>
      </c>
      <c r="E13" s="110" t="s">
        <v>5</v>
      </c>
      <c r="F13" s="108">
        <v>350000</v>
      </c>
      <c r="G13" s="109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350000</v>
      </c>
      <c r="M13" s="108">
        <v>0</v>
      </c>
    </row>
    <row r="14" spans="1:13" ht="18.75" customHeight="1">
      <c r="A14" s="110" t="s">
        <v>37</v>
      </c>
      <c r="B14" s="110" t="s">
        <v>48</v>
      </c>
      <c r="C14" s="111" t="s">
        <v>21</v>
      </c>
      <c r="D14" s="112" t="s">
        <v>62</v>
      </c>
      <c r="E14" s="110" t="s">
        <v>34</v>
      </c>
      <c r="F14" s="108">
        <v>350000</v>
      </c>
      <c r="G14" s="109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350000</v>
      </c>
      <c r="M14" s="108">
        <v>0</v>
      </c>
    </row>
    <row r="15" spans="1:13" ht="18.75" customHeight="1">
      <c r="A15" s="110" t="s">
        <v>31</v>
      </c>
      <c r="B15" s="110"/>
      <c r="C15" s="111"/>
      <c r="D15" s="112"/>
      <c r="E15" s="110" t="s">
        <v>72</v>
      </c>
      <c r="F15" s="108">
        <v>405608</v>
      </c>
      <c r="G15" s="109">
        <v>0</v>
      </c>
      <c r="H15" s="107">
        <v>0</v>
      </c>
      <c r="I15" s="107">
        <v>405608</v>
      </c>
      <c r="J15" s="107">
        <v>0</v>
      </c>
      <c r="K15" s="107">
        <v>0</v>
      </c>
      <c r="L15" s="107">
        <v>0</v>
      </c>
      <c r="M15" s="108">
        <v>0</v>
      </c>
    </row>
    <row r="16" spans="1:13" ht="18.75" customHeight="1">
      <c r="A16" s="110"/>
      <c r="B16" s="110" t="s">
        <v>102</v>
      </c>
      <c r="C16" s="111"/>
      <c r="D16" s="112"/>
      <c r="E16" s="110" t="s">
        <v>75</v>
      </c>
      <c r="F16" s="108">
        <v>405608</v>
      </c>
      <c r="G16" s="109">
        <v>0</v>
      </c>
      <c r="H16" s="107">
        <v>0</v>
      </c>
      <c r="I16" s="107">
        <v>405608</v>
      </c>
      <c r="J16" s="107">
        <v>0</v>
      </c>
      <c r="K16" s="107">
        <v>0</v>
      </c>
      <c r="L16" s="107">
        <v>0</v>
      </c>
      <c r="M16" s="108">
        <v>0</v>
      </c>
    </row>
    <row r="17" spans="1:13" ht="18.75" customHeight="1">
      <c r="A17" s="110"/>
      <c r="B17" s="110"/>
      <c r="C17" s="111" t="s">
        <v>103</v>
      </c>
      <c r="D17" s="112"/>
      <c r="E17" s="110" t="s">
        <v>44</v>
      </c>
      <c r="F17" s="108">
        <v>405608</v>
      </c>
      <c r="G17" s="109">
        <v>0</v>
      </c>
      <c r="H17" s="107">
        <v>0</v>
      </c>
      <c r="I17" s="107">
        <v>405608</v>
      </c>
      <c r="J17" s="107">
        <v>0</v>
      </c>
      <c r="K17" s="107">
        <v>0</v>
      </c>
      <c r="L17" s="107">
        <v>0</v>
      </c>
      <c r="M17" s="108">
        <v>0</v>
      </c>
    </row>
    <row r="18" spans="1:13" ht="18.75" customHeight="1">
      <c r="A18" s="110"/>
      <c r="B18" s="110"/>
      <c r="C18" s="111"/>
      <c r="D18" s="112" t="s">
        <v>98</v>
      </c>
      <c r="E18" s="110" t="s">
        <v>5</v>
      </c>
      <c r="F18" s="108">
        <v>405608</v>
      </c>
      <c r="G18" s="109">
        <v>0</v>
      </c>
      <c r="H18" s="107">
        <v>0</v>
      </c>
      <c r="I18" s="107">
        <v>405608</v>
      </c>
      <c r="J18" s="107">
        <v>0</v>
      </c>
      <c r="K18" s="107">
        <v>0</v>
      </c>
      <c r="L18" s="107">
        <v>0</v>
      </c>
      <c r="M18" s="108">
        <v>0</v>
      </c>
    </row>
    <row r="19" spans="1:13" ht="18.75" customHeight="1">
      <c r="A19" s="110" t="s">
        <v>67</v>
      </c>
      <c r="B19" s="110" t="s">
        <v>52</v>
      </c>
      <c r="C19" s="111" t="s">
        <v>54</v>
      </c>
      <c r="D19" s="112" t="s">
        <v>62</v>
      </c>
      <c r="E19" s="110" t="s">
        <v>34</v>
      </c>
      <c r="F19" s="108">
        <v>405608</v>
      </c>
      <c r="G19" s="109">
        <v>0</v>
      </c>
      <c r="H19" s="107">
        <v>0</v>
      </c>
      <c r="I19" s="107">
        <v>405608</v>
      </c>
      <c r="J19" s="107">
        <v>0</v>
      </c>
      <c r="K19" s="107">
        <v>0</v>
      </c>
      <c r="L19" s="107">
        <v>0</v>
      </c>
      <c r="M19" s="108">
        <v>0</v>
      </c>
    </row>
    <row r="20" spans="1:13" ht="18.75" customHeight="1">
      <c r="A20" s="110" t="s">
        <v>133</v>
      </c>
      <c r="B20" s="110"/>
      <c r="C20" s="111"/>
      <c r="D20" s="112"/>
      <c r="E20" s="110" t="s">
        <v>134</v>
      </c>
      <c r="F20" s="108">
        <v>115926.72</v>
      </c>
      <c r="G20" s="109">
        <v>115926.72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8">
        <v>0</v>
      </c>
    </row>
    <row r="21" spans="1:13" ht="18.75" customHeight="1">
      <c r="A21" s="110"/>
      <c r="B21" s="110" t="s">
        <v>103</v>
      </c>
      <c r="C21" s="111"/>
      <c r="D21" s="112"/>
      <c r="E21" s="110" t="s">
        <v>112</v>
      </c>
      <c r="F21" s="108">
        <v>115926.72</v>
      </c>
      <c r="G21" s="109">
        <v>115926.72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8">
        <v>0</v>
      </c>
    </row>
    <row r="22" spans="1:13" ht="18.75" customHeight="1">
      <c r="A22" s="110"/>
      <c r="B22" s="110"/>
      <c r="C22" s="111" t="s">
        <v>103</v>
      </c>
      <c r="D22" s="112"/>
      <c r="E22" s="110" t="s">
        <v>95</v>
      </c>
      <c r="F22" s="108">
        <v>115926.72</v>
      </c>
      <c r="G22" s="109">
        <v>115926.72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8">
        <v>0</v>
      </c>
    </row>
    <row r="23" spans="1:13" ht="18.75" customHeight="1">
      <c r="A23" s="110"/>
      <c r="B23" s="110"/>
      <c r="C23" s="111"/>
      <c r="D23" s="112" t="s">
        <v>98</v>
      </c>
      <c r="E23" s="110" t="s">
        <v>5</v>
      </c>
      <c r="F23" s="108">
        <v>115926.72</v>
      </c>
      <c r="G23" s="109">
        <v>115926.72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8">
        <v>0</v>
      </c>
    </row>
    <row r="24" spans="1:13" ht="18.75" customHeight="1">
      <c r="A24" s="110" t="s">
        <v>38</v>
      </c>
      <c r="B24" s="110" t="s">
        <v>54</v>
      </c>
      <c r="C24" s="111" t="s">
        <v>54</v>
      </c>
      <c r="D24" s="112" t="s">
        <v>62</v>
      </c>
      <c r="E24" s="110" t="s">
        <v>34</v>
      </c>
      <c r="F24" s="108">
        <v>115926.72</v>
      </c>
      <c r="G24" s="109">
        <v>115926.72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8">
        <v>0</v>
      </c>
    </row>
    <row r="25" spans="1:13" ht="18.75" customHeight="1">
      <c r="A25" s="110" t="s">
        <v>59</v>
      </c>
      <c r="B25" s="110"/>
      <c r="C25" s="111"/>
      <c r="D25" s="112"/>
      <c r="E25" s="110" t="s">
        <v>96</v>
      </c>
      <c r="F25" s="108">
        <v>26911.56</v>
      </c>
      <c r="G25" s="109">
        <v>26911.56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8">
        <v>0</v>
      </c>
    </row>
    <row r="26" spans="1:13" ht="18.75" customHeight="1">
      <c r="A26" s="110"/>
      <c r="B26" s="110" t="s">
        <v>102</v>
      </c>
      <c r="C26" s="111"/>
      <c r="D26" s="112"/>
      <c r="E26" s="110" t="s">
        <v>60</v>
      </c>
      <c r="F26" s="108">
        <v>26911.56</v>
      </c>
      <c r="G26" s="109">
        <v>26911.56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8">
        <v>0</v>
      </c>
    </row>
    <row r="27" spans="1:13" ht="18.75" customHeight="1">
      <c r="A27" s="110"/>
      <c r="B27" s="110"/>
      <c r="C27" s="111" t="s">
        <v>103</v>
      </c>
      <c r="D27" s="112"/>
      <c r="E27" s="110" t="s">
        <v>25</v>
      </c>
      <c r="F27" s="108">
        <v>26911.56</v>
      </c>
      <c r="G27" s="109">
        <v>26911.56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8">
        <v>0</v>
      </c>
    </row>
    <row r="28" spans="1:13" ht="18.75" customHeight="1">
      <c r="A28" s="110"/>
      <c r="B28" s="110"/>
      <c r="C28" s="111"/>
      <c r="D28" s="112" t="s">
        <v>98</v>
      </c>
      <c r="E28" s="110" t="s">
        <v>5</v>
      </c>
      <c r="F28" s="108">
        <v>26911.56</v>
      </c>
      <c r="G28" s="109">
        <v>26911.56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</row>
    <row r="29" spans="1:13" ht="18.75" customHeight="1">
      <c r="A29" s="110" t="s">
        <v>108</v>
      </c>
      <c r="B29" s="110" t="s">
        <v>52</v>
      </c>
      <c r="C29" s="111" t="s">
        <v>54</v>
      </c>
      <c r="D29" s="112" t="s">
        <v>62</v>
      </c>
      <c r="E29" s="110" t="s">
        <v>34</v>
      </c>
      <c r="F29" s="108">
        <v>26911.56</v>
      </c>
      <c r="G29" s="109">
        <v>26911.56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8">
        <v>0</v>
      </c>
    </row>
    <row r="30" spans="1:13" ht="18.75" customHeight="1">
      <c r="A30" s="110" t="s">
        <v>49</v>
      </c>
      <c r="B30" s="110"/>
      <c r="C30" s="111"/>
      <c r="D30" s="112"/>
      <c r="E30" s="110" t="s">
        <v>110</v>
      </c>
      <c r="F30" s="108">
        <v>49682.88</v>
      </c>
      <c r="G30" s="109">
        <v>0</v>
      </c>
      <c r="H30" s="107">
        <v>0</v>
      </c>
      <c r="I30" s="107">
        <v>49682.88</v>
      </c>
      <c r="J30" s="107">
        <v>0</v>
      </c>
      <c r="K30" s="107">
        <v>0</v>
      </c>
      <c r="L30" s="107">
        <v>0</v>
      </c>
      <c r="M30" s="108">
        <v>0</v>
      </c>
    </row>
    <row r="31" spans="1:13" ht="18.75" customHeight="1">
      <c r="A31" s="110"/>
      <c r="B31" s="110" t="s">
        <v>68</v>
      </c>
      <c r="C31" s="111"/>
      <c r="D31" s="112"/>
      <c r="E31" s="110" t="s">
        <v>23</v>
      </c>
      <c r="F31" s="108">
        <v>49682.88</v>
      </c>
      <c r="G31" s="109">
        <v>0</v>
      </c>
      <c r="H31" s="107">
        <v>0</v>
      </c>
      <c r="I31" s="107">
        <v>49682.88</v>
      </c>
      <c r="J31" s="107">
        <v>0</v>
      </c>
      <c r="K31" s="107">
        <v>0</v>
      </c>
      <c r="L31" s="107">
        <v>0</v>
      </c>
      <c r="M31" s="108">
        <v>0</v>
      </c>
    </row>
    <row r="32" spans="1:13" ht="18.75" customHeight="1">
      <c r="A32" s="110"/>
      <c r="B32" s="110"/>
      <c r="C32" s="111" t="s">
        <v>103</v>
      </c>
      <c r="D32" s="112"/>
      <c r="E32" s="110" t="s">
        <v>138</v>
      </c>
      <c r="F32" s="108">
        <v>49682.88</v>
      </c>
      <c r="G32" s="109">
        <v>0</v>
      </c>
      <c r="H32" s="107">
        <v>0</v>
      </c>
      <c r="I32" s="107">
        <v>49682.88</v>
      </c>
      <c r="J32" s="107">
        <v>0</v>
      </c>
      <c r="K32" s="107">
        <v>0</v>
      </c>
      <c r="L32" s="107">
        <v>0</v>
      </c>
      <c r="M32" s="108">
        <v>0</v>
      </c>
    </row>
    <row r="33" spans="1:13" ht="18.75" customHeight="1">
      <c r="A33" s="110"/>
      <c r="B33" s="110"/>
      <c r="C33" s="111"/>
      <c r="D33" s="112" t="s">
        <v>98</v>
      </c>
      <c r="E33" s="110" t="s">
        <v>5</v>
      </c>
      <c r="F33" s="108">
        <v>49682.88</v>
      </c>
      <c r="G33" s="109">
        <v>0</v>
      </c>
      <c r="H33" s="107">
        <v>0</v>
      </c>
      <c r="I33" s="107">
        <v>49682.88</v>
      </c>
      <c r="J33" s="107">
        <v>0</v>
      </c>
      <c r="K33" s="107">
        <v>0</v>
      </c>
      <c r="L33" s="107">
        <v>0</v>
      </c>
      <c r="M33" s="108">
        <v>0</v>
      </c>
    </row>
    <row r="34" spans="1:13" ht="18.75" customHeight="1">
      <c r="A34" s="110" t="s">
        <v>121</v>
      </c>
      <c r="B34" s="110" t="s">
        <v>21</v>
      </c>
      <c r="C34" s="111" t="s">
        <v>54</v>
      </c>
      <c r="D34" s="112" t="s">
        <v>62</v>
      </c>
      <c r="E34" s="110" t="s">
        <v>34</v>
      </c>
      <c r="F34" s="108">
        <v>49682.88</v>
      </c>
      <c r="G34" s="109">
        <v>0</v>
      </c>
      <c r="H34" s="107">
        <v>0</v>
      </c>
      <c r="I34" s="107">
        <v>49682.88</v>
      </c>
      <c r="J34" s="107">
        <v>0</v>
      </c>
      <c r="K34" s="107">
        <v>0</v>
      </c>
      <c r="L34" s="107">
        <v>0</v>
      </c>
      <c r="M34" s="108">
        <v>0</v>
      </c>
    </row>
  </sheetData>
  <mergeCells count="11">
    <mergeCell ref="L3:L4"/>
    <mergeCell ref="M3:M4"/>
    <mergeCell ref="G3:G4"/>
    <mergeCell ref="H3:H4"/>
    <mergeCell ref="I3:I4"/>
    <mergeCell ref="K3:K4"/>
    <mergeCell ref="J3:J4"/>
    <mergeCell ref="A3:C3"/>
    <mergeCell ref="D3:D4"/>
    <mergeCell ref="E3:E4"/>
    <mergeCell ref="F3:F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S5" sqref="S5"/>
    </sheetView>
  </sheetViews>
  <sheetFormatPr defaultColWidth="9.16015625" defaultRowHeight="11.25"/>
  <cols>
    <col min="1" max="3" width="6.16015625" style="0" customWidth="1"/>
    <col min="4" max="4" width="9.5" style="0" customWidth="1"/>
    <col min="5" max="5" width="23.33203125" style="0" customWidth="1"/>
    <col min="6" max="6" width="9.33203125" style="0" customWidth="1"/>
    <col min="7" max="7" width="11.5" style="0" customWidth="1"/>
    <col min="8" max="9" width="10.16015625" style="0" customWidth="1"/>
    <col min="10" max="13" width="8" style="0" customWidth="1"/>
    <col min="14" max="14" width="7.83203125" style="0" customWidth="1"/>
    <col min="15" max="15" width="9.66015625" style="0" customWidth="1"/>
    <col min="16" max="16" width="7.33203125" style="0" customWidth="1"/>
    <col min="17" max="17" width="10.16015625" style="0" customWidth="1"/>
    <col min="18" max="18" width="8.5" style="0" customWidth="1"/>
  </cols>
  <sheetData>
    <row r="1" spans="1:18" ht="40.5" customHeight="1">
      <c r="A1" s="38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143" t="s">
        <v>69</v>
      </c>
      <c r="R1" s="143"/>
    </row>
    <row r="2" spans="1:18" ht="33" customHeight="1">
      <c r="A2" s="24" t="s">
        <v>13</v>
      </c>
      <c r="B2" s="9"/>
      <c r="C2" s="12"/>
      <c r="N2" s="131"/>
      <c r="O2" s="131"/>
      <c r="Q2" s="131" t="s">
        <v>12</v>
      </c>
      <c r="R2" s="131"/>
    </row>
    <row r="3" spans="1:18" ht="24.75" customHeight="1">
      <c r="A3" s="115" t="s">
        <v>137</v>
      </c>
      <c r="B3" s="116"/>
      <c r="C3" s="99"/>
      <c r="D3" s="130" t="s">
        <v>56</v>
      </c>
      <c r="E3" s="130" t="s">
        <v>40</v>
      </c>
      <c r="F3" s="130" t="s">
        <v>92</v>
      </c>
      <c r="G3" s="126" t="s">
        <v>71</v>
      </c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2"/>
    </row>
    <row r="4" spans="1:18" ht="31.5" customHeight="1">
      <c r="A4" s="90" t="s">
        <v>53</v>
      </c>
      <c r="B4" s="147" t="s">
        <v>93</v>
      </c>
      <c r="C4" s="147" t="s">
        <v>91</v>
      </c>
      <c r="D4" s="130"/>
      <c r="E4" s="130"/>
      <c r="F4" s="130"/>
      <c r="G4" s="134" t="s">
        <v>120</v>
      </c>
      <c r="H4" s="140" t="s">
        <v>39</v>
      </c>
      <c r="I4" s="141"/>
      <c r="J4" s="141"/>
      <c r="K4" s="141"/>
      <c r="L4" s="141"/>
      <c r="M4" s="142"/>
      <c r="N4" s="144" t="s">
        <v>51</v>
      </c>
      <c r="O4" s="134" t="s">
        <v>6</v>
      </c>
      <c r="P4" s="136" t="s">
        <v>80</v>
      </c>
      <c r="Q4" s="122" t="s">
        <v>78</v>
      </c>
      <c r="R4" s="138" t="s">
        <v>130</v>
      </c>
    </row>
    <row r="5" spans="1:18" ht="33" customHeight="1">
      <c r="A5" s="146"/>
      <c r="B5" s="148"/>
      <c r="C5" s="148"/>
      <c r="D5" s="130"/>
      <c r="E5" s="130"/>
      <c r="F5" s="130"/>
      <c r="G5" s="135"/>
      <c r="H5" s="58" t="s">
        <v>70</v>
      </c>
      <c r="I5" s="58" t="s">
        <v>117</v>
      </c>
      <c r="J5" s="59" t="s">
        <v>135</v>
      </c>
      <c r="K5" s="58" t="s">
        <v>94</v>
      </c>
      <c r="L5" s="60" t="s">
        <v>100</v>
      </c>
      <c r="M5" s="49" t="s">
        <v>20</v>
      </c>
      <c r="N5" s="145"/>
      <c r="O5" s="135"/>
      <c r="P5" s="137"/>
      <c r="Q5" s="123"/>
      <c r="R5" s="139"/>
    </row>
    <row r="6" spans="1:19" ht="17.25" customHeight="1">
      <c r="A6" s="110"/>
      <c r="B6" s="110"/>
      <c r="C6" s="110"/>
      <c r="D6" s="110"/>
      <c r="E6" s="110" t="s">
        <v>29</v>
      </c>
      <c r="F6" s="108">
        <v>556862.28</v>
      </c>
      <c r="G6" s="109">
        <v>152064</v>
      </c>
      <c r="H6" s="108">
        <v>261960</v>
      </c>
      <c r="I6" s="109">
        <v>261960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115926.72</v>
      </c>
      <c r="P6" s="107">
        <v>0</v>
      </c>
      <c r="Q6" s="107">
        <v>26911.56</v>
      </c>
      <c r="R6" s="108">
        <v>0</v>
      </c>
      <c r="S6" s="15"/>
    </row>
    <row r="7" spans="1:18" ht="17.25" customHeight="1">
      <c r="A7" s="110" t="s">
        <v>132</v>
      </c>
      <c r="B7" s="110"/>
      <c r="C7" s="110"/>
      <c r="D7" s="110"/>
      <c r="E7" s="110" t="s">
        <v>125</v>
      </c>
      <c r="F7" s="108">
        <v>414024</v>
      </c>
      <c r="G7" s="109">
        <v>152064</v>
      </c>
      <c r="H7" s="108">
        <v>261960</v>
      </c>
      <c r="I7" s="109">
        <v>261960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8">
        <v>0</v>
      </c>
    </row>
    <row r="8" spans="1:18" ht="17.25" customHeight="1">
      <c r="A8" s="110"/>
      <c r="B8" s="110" t="s">
        <v>129</v>
      </c>
      <c r="C8" s="110"/>
      <c r="D8" s="110"/>
      <c r="E8" s="110" t="s">
        <v>27</v>
      </c>
      <c r="F8" s="108">
        <v>414024</v>
      </c>
      <c r="G8" s="109">
        <v>152064</v>
      </c>
      <c r="H8" s="108">
        <v>261960</v>
      </c>
      <c r="I8" s="109">
        <v>261960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8">
        <v>0</v>
      </c>
    </row>
    <row r="9" spans="1:18" ht="17.25" customHeight="1">
      <c r="A9" s="110"/>
      <c r="B9" s="110"/>
      <c r="C9" s="110" t="s">
        <v>103</v>
      </c>
      <c r="D9" s="110"/>
      <c r="E9" s="110" t="s">
        <v>99</v>
      </c>
      <c r="F9" s="108">
        <v>414024</v>
      </c>
      <c r="G9" s="109">
        <v>152064</v>
      </c>
      <c r="H9" s="108">
        <v>261960</v>
      </c>
      <c r="I9" s="109">
        <v>261960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8">
        <v>0</v>
      </c>
    </row>
    <row r="10" spans="1:18" ht="17.25" customHeight="1">
      <c r="A10" s="110"/>
      <c r="B10" s="110"/>
      <c r="C10" s="110"/>
      <c r="D10" s="110" t="s">
        <v>98</v>
      </c>
      <c r="E10" s="110" t="s">
        <v>5</v>
      </c>
      <c r="F10" s="108">
        <v>414024</v>
      </c>
      <c r="G10" s="109">
        <v>152064</v>
      </c>
      <c r="H10" s="108">
        <v>261960</v>
      </c>
      <c r="I10" s="109">
        <v>261960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8">
        <v>0</v>
      </c>
    </row>
    <row r="11" spans="1:18" ht="17.25" customHeight="1">
      <c r="A11" s="110" t="s">
        <v>37</v>
      </c>
      <c r="B11" s="110" t="s">
        <v>48</v>
      </c>
      <c r="C11" s="110" t="s">
        <v>54</v>
      </c>
      <c r="D11" s="110" t="s">
        <v>62</v>
      </c>
      <c r="E11" s="110" t="s">
        <v>34</v>
      </c>
      <c r="F11" s="108">
        <v>414024</v>
      </c>
      <c r="G11" s="109">
        <v>152064</v>
      </c>
      <c r="H11" s="108">
        <v>261960</v>
      </c>
      <c r="I11" s="109">
        <v>261960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8">
        <v>0</v>
      </c>
    </row>
    <row r="12" spans="1:18" ht="17.25" customHeight="1">
      <c r="A12" s="110" t="s">
        <v>133</v>
      </c>
      <c r="B12" s="110"/>
      <c r="C12" s="110"/>
      <c r="D12" s="110"/>
      <c r="E12" s="110" t="s">
        <v>134</v>
      </c>
      <c r="F12" s="108">
        <v>115926.72</v>
      </c>
      <c r="G12" s="109">
        <v>0</v>
      </c>
      <c r="H12" s="108">
        <v>0</v>
      </c>
      <c r="I12" s="109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115926.72</v>
      </c>
      <c r="P12" s="107">
        <v>0</v>
      </c>
      <c r="Q12" s="107">
        <v>0</v>
      </c>
      <c r="R12" s="108">
        <v>0</v>
      </c>
    </row>
    <row r="13" spans="1:18" ht="17.25" customHeight="1">
      <c r="A13" s="110"/>
      <c r="B13" s="110" t="s">
        <v>103</v>
      </c>
      <c r="C13" s="110"/>
      <c r="D13" s="110"/>
      <c r="E13" s="110" t="s">
        <v>112</v>
      </c>
      <c r="F13" s="108">
        <v>115926.72</v>
      </c>
      <c r="G13" s="109">
        <v>0</v>
      </c>
      <c r="H13" s="108">
        <v>0</v>
      </c>
      <c r="I13" s="109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115926.72</v>
      </c>
      <c r="P13" s="107">
        <v>0</v>
      </c>
      <c r="Q13" s="107">
        <v>0</v>
      </c>
      <c r="R13" s="108">
        <v>0</v>
      </c>
    </row>
    <row r="14" spans="1:18" ht="17.25" customHeight="1">
      <c r="A14" s="110"/>
      <c r="B14" s="110"/>
      <c r="C14" s="110" t="s">
        <v>103</v>
      </c>
      <c r="D14" s="110"/>
      <c r="E14" s="110" t="s">
        <v>95</v>
      </c>
      <c r="F14" s="108">
        <v>115926.72</v>
      </c>
      <c r="G14" s="109">
        <v>0</v>
      </c>
      <c r="H14" s="108">
        <v>0</v>
      </c>
      <c r="I14" s="109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115926.72</v>
      </c>
      <c r="P14" s="107">
        <v>0</v>
      </c>
      <c r="Q14" s="107">
        <v>0</v>
      </c>
      <c r="R14" s="108">
        <v>0</v>
      </c>
    </row>
    <row r="15" spans="1:18" ht="17.25" customHeight="1">
      <c r="A15" s="110"/>
      <c r="B15" s="110"/>
      <c r="C15" s="110"/>
      <c r="D15" s="110" t="s">
        <v>98</v>
      </c>
      <c r="E15" s="110" t="s">
        <v>5</v>
      </c>
      <c r="F15" s="108">
        <v>115926.72</v>
      </c>
      <c r="G15" s="109">
        <v>0</v>
      </c>
      <c r="H15" s="108">
        <v>0</v>
      </c>
      <c r="I15" s="109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115926.72</v>
      </c>
      <c r="P15" s="107">
        <v>0</v>
      </c>
      <c r="Q15" s="107">
        <v>0</v>
      </c>
      <c r="R15" s="108">
        <v>0</v>
      </c>
    </row>
    <row r="16" spans="1:18" ht="17.25" customHeight="1">
      <c r="A16" s="110" t="s">
        <v>38</v>
      </c>
      <c r="B16" s="110" t="s">
        <v>54</v>
      </c>
      <c r="C16" s="110" t="s">
        <v>54</v>
      </c>
      <c r="D16" s="110" t="s">
        <v>62</v>
      </c>
      <c r="E16" s="110" t="s">
        <v>34</v>
      </c>
      <c r="F16" s="108">
        <v>115926.72</v>
      </c>
      <c r="G16" s="109">
        <v>0</v>
      </c>
      <c r="H16" s="108">
        <v>0</v>
      </c>
      <c r="I16" s="109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115926.72</v>
      </c>
      <c r="P16" s="107">
        <v>0</v>
      </c>
      <c r="Q16" s="107">
        <v>0</v>
      </c>
      <c r="R16" s="108">
        <v>0</v>
      </c>
    </row>
    <row r="17" spans="1:18" ht="17.25" customHeight="1">
      <c r="A17" s="110" t="s">
        <v>59</v>
      </c>
      <c r="B17" s="110"/>
      <c r="C17" s="110"/>
      <c r="D17" s="110"/>
      <c r="E17" s="110" t="s">
        <v>96</v>
      </c>
      <c r="F17" s="108">
        <v>26911.56</v>
      </c>
      <c r="G17" s="109">
        <v>0</v>
      </c>
      <c r="H17" s="108">
        <v>0</v>
      </c>
      <c r="I17" s="109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26911.56</v>
      </c>
      <c r="R17" s="108">
        <v>0</v>
      </c>
    </row>
    <row r="18" spans="1:18" ht="17.25" customHeight="1">
      <c r="A18" s="110"/>
      <c r="B18" s="110" t="s">
        <v>102</v>
      </c>
      <c r="C18" s="110"/>
      <c r="D18" s="110"/>
      <c r="E18" s="110" t="s">
        <v>60</v>
      </c>
      <c r="F18" s="108">
        <v>26911.56</v>
      </c>
      <c r="G18" s="109">
        <v>0</v>
      </c>
      <c r="H18" s="108">
        <v>0</v>
      </c>
      <c r="I18" s="109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26911.56</v>
      </c>
      <c r="R18" s="108">
        <v>0</v>
      </c>
    </row>
    <row r="19" spans="1:18" ht="17.25" customHeight="1">
      <c r="A19" s="110"/>
      <c r="B19" s="110"/>
      <c r="C19" s="110" t="s">
        <v>103</v>
      </c>
      <c r="D19" s="110"/>
      <c r="E19" s="110" t="s">
        <v>25</v>
      </c>
      <c r="F19" s="108">
        <v>26911.56</v>
      </c>
      <c r="G19" s="109">
        <v>0</v>
      </c>
      <c r="H19" s="108">
        <v>0</v>
      </c>
      <c r="I19" s="109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26911.56</v>
      </c>
      <c r="R19" s="108">
        <v>0</v>
      </c>
    </row>
    <row r="20" spans="1:18" ht="17.25" customHeight="1">
      <c r="A20" s="110"/>
      <c r="B20" s="110"/>
      <c r="C20" s="110"/>
      <c r="D20" s="110" t="s">
        <v>98</v>
      </c>
      <c r="E20" s="110" t="s">
        <v>5</v>
      </c>
      <c r="F20" s="108">
        <v>26911.56</v>
      </c>
      <c r="G20" s="109">
        <v>0</v>
      </c>
      <c r="H20" s="108">
        <v>0</v>
      </c>
      <c r="I20" s="109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26911.56</v>
      </c>
      <c r="R20" s="108">
        <v>0</v>
      </c>
    </row>
    <row r="21" spans="1:18" ht="17.25" customHeight="1">
      <c r="A21" s="110" t="s">
        <v>108</v>
      </c>
      <c r="B21" s="110" t="s">
        <v>52</v>
      </c>
      <c r="C21" s="110" t="s">
        <v>54</v>
      </c>
      <c r="D21" s="110" t="s">
        <v>62</v>
      </c>
      <c r="E21" s="110" t="s">
        <v>34</v>
      </c>
      <c r="F21" s="108">
        <v>26911.56</v>
      </c>
      <c r="G21" s="109">
        <v>0</v>
      </c>
      <c r="H21" s="108">
        <v>0</v>
      </c>
      <c r="I21" s="109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26911.56</v>
      </c>
      <c r="R21" s="108">
        <v>0</v>
      </c>
    </row>
  </sheetData>
  <mergeCells count="18">
    <mergeCell ref="Q1:R1"/>
    <mergeCell ref="N4:N5"/>
    <mergeCell ref="O4:O5"/>
    <mergeCell ref="A3:C3"/>
    <mergeCell ref="D3:D5"/>
    <mergeCell ref="E3:E5"/>
    <mergeCell ref="F3:F5"/>
    <mergeCell ref="A4:A5"/>
    <mergeCell ref="B4:B5"/>
    <mergeCell ref="C4:C5"/>
    <mergeCell ref="N2:O2"/>
    <mergeCell ref="G3:R3"/>
    <mergeCell ref="G4:G5"/>
    <mergeCell ref="P4:P5"/>
    <mergeCell ref="R4:R5"/>
    <mergeCell ref="Q2:R2"/>
    <mergeCell ref="H4:M4"/>
    <mergeCell ref="Q4:Q5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3" width="5.66015625" style="0" customWidth="1"/>
    <col min="4" max="4" width="10" style="0" customWidth="1"/>
    <col min="5" max="5" width="24.16015625" style="0" customWidth="1"/>
    <col min="6" max="6" width="16.66015625" style="0" customWidth="1"/>
    <col min="7" max="7" width="16" style="0" customWidth="1"/>
    <col min="8" max="8" width="13.83203125" style="0" customWidth="1"/>
    <col min="9" max="9" width="12.83203125" style="0" customWidth="1"/>
    <col min="10" max="11" width="13.16015625" style="0" customWidth="1"/>
    <col min="12" max="12" width="14.16015625" style="0" customWidth="1"/>
    <col min="13" max="13" width="15.33203125" style="0" customWidth="1"/>
  </cols>
  <sheetData>
    <row r="1" spans="1:13" ht="57" customHeight="1">
      <c r="A1" s="86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1" t="s">
        <v>63</v>
      </c>
    </row>
    <row r="2" spans="1:13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87"/>
      <c r="M2" s="15" t="s">
        <v>12</v>
      </c>
    </row>
    <row r="3" spans="1:13" ht="25.5" customHeight="1">
      <c r="A3" s="54" t="s">
        <v>137</v>
      </c>
      <c r="B3" s="55"/>
      <c r="C3" s="56"/>
      <c r="D3" s="149" t="s">
        <v>56</v>
      </c>
      <c r="E3" s="150" t="s">
        <v>40</v>
      </c>
      <c r="F3" s="54" t="s">
        <v>86</v>
      </c>
      <c r="G3" s="55"/>
      <c r="H3" s="55"/>
      <c r="I3" s="55"/>
      <c r="J3" s="55"/>
      <c r="K3" s="55"/>
      <c r="L3" s="55"/>
      <c r="M3" s="56"/>
    </row>
    <row r="4" spans="1:13" ht="25.5" customHeight="1">
      <c r="A4" s="57" t="s">
        <v>53</v>
      </c>
      <c r="B4" s="57" t="s">
        <v>93</v>
      </c>
      <c r="C4" s="57" t="s">
        <v>91</v>
      </c>
      <c r="D4" s="149"/>
      <c r="E4" s="150"/>
      <c r="F4" s="57" t="s">
        <v>29</v>
      </c>
      <c r="G4" s="57" t="s">
        <v>109</v>
      </c>
      <c r="H4" s="57" t="s">
        <v>19</v>
      </c>
      <c r="I4" s="57" t="s">
        <v>97</v>
      </c>
      <c r="J4" s="57" t="s">
        <v>90</v>
      </c>
      <c r="K4" s="57" t="s">
        <v>33</v>
      </c>
      <c r="L4" s="57" t="s">
        <v>115</v>
      </c>
      <c r="M4" s="57" t="s">
        <v>42</v>
      </c>
    </row>
    <row r="5" spans="1:14" ht="20.25" customHeight="1">
      <c r="A5" s="42" t="s">
        <v>84</v>
      </c>
      <c r="B5" s="42" t="s">
        <v>84</v>
      </c>
      <c r="C5" s="42" t="s">
        <v>84</v>
      </c>
      <c r="D5" s="85" t="s">
        <v>84</v>
      </c>
      <c r="E5" s="85" t="s">
        <v>84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2">
        <v>7</v>
      </c>
      <c r="M5" s="42">
        <v>8</v>
      </c>
      <c r="N5" s="15"/>
    </row>
    <row r="6" spans="1:15" ht="20.25" customHeight="1">
      <c r="A6" s="110"/>
      <c r="B6" s="110"/>
      <c r="C6" s="111"/>
      <c r="D6" s="112"/>
      <c r="E6" s="110" t="s">
        <v>29</v>
      </c>
      <c r="F6" s="108">
        <v>39411.18</v>
      </c>
      <c r="G6" s="109">
        <v>22500</v>
      </c>
      <c r="H6" s="107">
        <v>540</v>
      </c>
      <c r="I6" s="107">
        <v>0</v>
      </c>
      <c r="J6" s="107">
        <v>8280.48</v>
      </c>
      <c r="K6" s="107">
        <v>8090.7</v>
      </c>
      <c r="L6" s="107">
        <v>0</v>
      </c>
      <c r="M6" s="108">
        <v>0</v>
      </c>
      <c r="N6" s="15"/>
      <c r="O6" s="15"/>
    </row>
    <row r="7" spans="1:13" ht="20.25" customHeight="1">
      <c r="A7" s="110" t="s">
        <v>132</v>
      </c>
      <c r="B7" s="110"/>
      <c r="C7" s="111"/>
      <c r="D7" s="112"/>
      <c r="E7" s="110" t="s">
        <v>125</v>
      </c>
      <c r="F7" s="108">
        <v>39411.18</v>
      </c>
      <c r="G7" s="109">
        <v>22500</v>
      </c>
      <c r="H7" s="107">
        <v>540</v>
      </c>
      <c r="I7" s="107">
        <v>0</v>
      </c>
      <c r="J7" s="107">
        <v>8280.48</v>
      </c>
      <c r="K7" s="107">
        <v>8090.7</v>
      </c>
      <c r="L7" s="107">
        <v>0</v>
      </c>
      <c r="M7" s="108">
        <v>0</v>
      </c>
    </row>
    <row r="8" spans="1:13" ht="20.25" customHeight="1">
      <c r="A8" s="110"/>
      <c r="B8" s="110" t="s">
        <v>129</v>
      </c>
      <c r="C8" s="111"/>
      <c r="D8" s="112"/>
      <c r="E8" s="110" t="s">
        <v>27</v>
      </c>
      <c r="F8" s="108">
        <v>39411.18</v>
      </c>
      <c r="G8" s="109">
        <v>22500</v>
      </c>
      <c r="H8" s="107">
        <v>540</v>
      </c>
      <c r="I8" s="107">
        <v>0</v>
      </c>
      <c r="J8" s="107">
        <v>8280.48</v>
      </c>
      <c r="K8" s="107">
        <v>8090.7</v>
      </c>
      <c r="L8" s="107">
        <v>0</v>
      </c>
      <c r="M8" s="108">
        <v>0</v>
      </c>
    </row>
    <row r="9" spans="1:13" ht="20.25" customHeight="1">
      <c r="A9" s="110"/>
      <c r="B9" s="110"/>
      <c r="C9" s="111" t="s">
        <v>103</v>
      </c>
      <c r="D9" s="112"/>
      <c r="E9" s="110" t="s">
        <v>99</v>
      </c>
      <c r="F9" s="108">
        <v>39411.18</v>
      </c>
      <c r="G9" s="109">
        <v>22500</v>
      </c>
      <c r="H9" s="107">
        <v>540</v>
      </c>
      <c r="I9" s="107">
        <v>0</v>
      </c>
      <c r="J9" s="107">
        <v>8280.48</v>
      </c>
      <c r="K9" s="107">
        <v>8090.7</v>
      </c>
      <c r="L9" s="107">
        <v>0</v>
      </c>
      <c r="M9" s="108">
        <v>0</v>
      </c>
    </row>
    <row r="10" spans="1:13" ht="20.25" customHeight="1">
      <c r="A10" s="110"/>
      <c r="B10" s="110"/>
      <c r="C10" s="111"/>
      <c r="D10" s="112" t="s">
        <v>98</v>
      </c>
      <c r="E10" s="110" t="s">
        <v>5</v>
      </c>
      <c r="F10" s="108">
        <v>39411.18</v>
      </c>
      <c r="G10" s="109">
        <v>22500</v>
      </c>
      <c r="H10" s="107">
        <v>540</v>
      </c>
      <c r="I10" s="107">
        <v>0</v>
      </c>
      <c r="J10" s="107">
        <v>8280.48</v>
      </c>
      <c r="K10" s="107">
        <v>8090.7</v>
      </c>
      <c r="L10" s="107">
        <v>0</v>
      </c>
      <c r="M10" s="108">
        <v>0</v>
      </c>
    </row>
    <row r="11" spans="1:13" ht="20.25" customHeight="1">
      <c r="A11" s="110" t="s">
        <v>37</v>
      </c>
      <c r="B11" s="110" t="s">
        <v>48</v>
      </c>
      <c r="C11" s="111" t="s">
        <v>54</v>
      </c>
      <c r="D11" s="112" t="s">
        <v>62</v>
      </c>
      <c r="E11" s="110" t="s">
        <v>34</v>
      </c>
      <c r="F11" s="108">
        <v>39411.18</v>
      </c>
      <c r="G11" s="109">
        <v>22500</v>
      </c>
      <c r="H11" s="107">
        <v>540</v>
      </c>
      <c r="I11" s="107">
        <v>0</v>
      </c>
      <c r="J11" s="107">
        <v>8280.48</v>
      </c>
      <c r="K11" s="107">
        <v>8090.7</v>
      </c>
      <c r="L11" s="107">
        <v>0</v>
      </c>
      <c r="M11" s="108">
        <v>0</v>
      </c>
    </row>
    <row r="12" ht="12.75" customHeight="1">
      <c r="E12" s="15"/>
    </row>
    <row r="14" ht="12.75" customHeight="1">
      <c r="J14" s="15"/>
    </row>
  </sheetData>
  <mergeCells count="2">
    <mergeCell ref="D3:D4"/>
    <mergeCell ref="E3:E4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C1">
      <selection activeCell="U7" sqref="U7"/>
    </sheetView>
  </sheetViews>
  <sheetFormatPr defaultColWidth="9.16015625" defaultRowHeight="11.25"/>
  <cols>
    <col min="1" max="1" width="4.66015625" style="0" customWidth="1"/>
    <col min="2" max="2" width="5.5" style="0" customWidth="1"/>
    <col min="3" max="3" width="6" style="0" customWidth="1"/>
    <col min="4" max="4" width="9" style="0" customWidth="1"/>
    <col min="5" max="5" width="24.5" style="0" customWidth="1"/>
    <col min="6" max="6" width="10.33203125" style="0" customWidth="1"/>
    <col min="7" max="7" width="12.83203125" style="0" customWidth="1"/>
    <col min="8" max="8" width="5.33203125" style="0" customWidth="1"/>
    <col min="9" max="9" width="10.66015625" style="0" customWidth="1"/>
    <col min="10" max="11" width="9.16015625" style="0" customWidth="1"/>
    <col min="12" max="12" width="11.16015625" style="0" customWidth="1"/>
    <col min="13" max="19" width="5.33203125" style="0" customWidth="1"/>
    <col min="20" max="20" width="13.16015625" style="0" customWidth="1"/>
    <col min="21" max="21" width="5.33203125" style="0" customWidth="1"/>
  </cols>
  <sheetData>
    <row r="1" spans="1:21" ht="58.5" customHeight="1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t="s">
        <v>35</v>
      </c>
    </row>
    <row r="2" spans="7:21" ht="24.75" customHeight="1">
      <c r="G2" s="15"/>
      <c r="U2" t="s">
        <v>116</v>
      </c>
    </row>
    <row r="3" spans="1:21" ht="24.75" customHeight="1">
      <c r="A3" s="122" t="s">
        <v>137</v>
      </c>
      <c r="B3" s="122"/>
      <c r="C3" s="122"/>
      <c r="D3" s="151" t="s">
        <v>56</v>
      </c>
      <c r="E3" s="156" t="s">
        <v>40</v>
      </c>
      <c r="F3" s="152" t="s">
        <v>106</v>
      </c>
      <c r="G3" s="64"/>
      <c r="H3" s="50"/>
      <c r="I3" s="50" t="s">
        <v>119</v>
      </c>
      <c r="J3" s="50"/>
      <c r="K3" s="50"/>
      <c r="L3" s="74"/>
      <c r="M3" s="51" t="s">
        <v>66</v>
      </c>
      <c r="N3" s="51"/>
      <c r="O3" s="51"/>
      <c r="P3" s="51"/>
      <c r="Q3" s="51"/>
      <c r="R3" s="52"/>
      <c r="S3" s="67"/>
      <c r="T3" s="115" t="s">
        <v>14</v>
      </c>
      <c r="U3" s="152" t="s">
        <v>42</v>
      </c>
    </row>
    <row r="4" spans="1:21" ht="24.75" customHeight="1">
      <c r="A4" s="154" t="s">
        <v>53</v>
      </c>
      <c r="B4" s="154" t="s">
        <v>93</v>
      </c>
      <c r="C4" s="154" t="s">
        <v>91</v>
      </c>
      <c r="D4" s="156"/>
      <c r="E4" s="156"/>
      <c r="F4" s="115"/>
      <c r="G4" s="89" t="s">
        <v>28</v>
      </c>
      <c r="H4" s="66"/>
      <c r="I4" s="88"/>
      <c r="J4" s="89" t="s">
        <v>76</v>
      </c>
      <c r="K4" s="65"/>
      <c r="L4" s="66"/>
      <c r="M4" s="89" t="s">
        <v>28</v>
      </c>
      <c r="N4" s="66"/>
      <c r="O4" s="66"/>
      <c r="P4" s="89" t="s">
        <v>76</v>
      </c>
      <c r="Q4" s="66"/>
      <c r="R4" s="73"/>
      <c r="S4" s="69" t="s">
        <v>46</v>
      </c>
      <c r="T4" s="116"/>
      <c r="U4" s="152"/>
    </row>
    <row r="5" spans="1:21" ht="24.75" customHeight="1">
      <c r="A5" s="155"/>
      <c r="B5" s="155"/>
      <c r="C5" s="155"/>
      <c r="D5" s="156"/>
      <c r="E5" s="156"/>
      <c r="F5" s="156"/>
      <c r="G5" s="42" t="s">
        <v>70</v>
      </c>
      <c r="H5" s="42" t="s">
        <v>9</v>
      </c>
      <c r="I5" s="42" t="s">
        <v>136</v>
      </c>
      <c r="J5" s="42" t="s">
        <v>70</v>
      </c>
      <c r="K5" s="42" t="s">
        <v>105</v>
      </c>
      <c r="L5" s="42" t="s">
        <v>10</v>
      </c>
      <c r="M5" s="42" t="s">
        <v>70</v>
      </c>
      <c r="N5" s="42" t="s">
        <v>9</v>
      </c>
      <c r="O5" s="42" t="s">
        <v>136</v>
      </c>
      <c r="P5" s="42" t="s">
        <v>70</v>
      </c>
      <c r="Q5" s="42" t="s">
        <v>105</v>
      </c>
      <c r="R5" s="42" t="s">
        <v>10</v>
      </c>
      <c r="S5" s="68"/>
      <c r="T5" s="151"/>
      <c r="U5" s="153"/>
    </row>
    <row r="6" spans="1:21" ht="20.25" customHeight="1">
      <c r="A6" s="110"/>
      <c r="B6" s="110"/>
      <c r="C6" s="111"/>
      <c r="D6" s="112"/>
      <c r="E6" s="110" t="s">
        <v>29</v>
      </c>
      <c r="F6" s="108">
        <v>455290.88</v>
      </c>
      <c r="G6" s="113">
        <v>395508</v>
      </c>
      <c r="H6" s="109">
        <v>0</v>
      </c>
      <c r="I6" s="107">
        <v>395508</v>
      </c>
      <c r="J6" s="108">
        <v>10100</v>
      </c>
      <c r="K6" s="109">
        <v>1300</v>
      </c>
      <c r="L6" s="107">
        <v>8800</v>
      </c>
      <c r="M6" s="108">
        <v>0</v>
      </c>
      <c r="N6" s="109">
        <v>0</v>
      </c>
      <c r="O6" s="107">
        <v>0</v>
      </c>
      <c r="P6" s="108">
        <v>0</v>
      </c>
      <c r="Q6" s="109">
        <v>0</v>
      </c>
      <c r="R6" s="107">
        <v>0</v>
      </c>
      <c r="S6" s="107">
        <v>0</v>
      </c>
      <c r="T6" s="107">
        <v>49682.88</v>
      </c>
      <c r="U6" s="108">
        <v>0</v>
      </c>
    </row>
    <row r="7" spans="1:21" ht="20.25" customHeight="1">
      <c r="A7" s="110" t="s">
        <v>31</v>
      </c>
      <c r="B7" s="110"/>
      <c r="C7" s="111"/>
      <c r="D7" s="112"/>
      <c r="E7" s="110" t="s">
        <v>72</v>
      </c>
      <c r="F7" s="108">
        <v>405608</v>
      </c>
      <c r="G7" s="113">
        <v>395508</v>
      </c>
      <c r="H7" s="109">
        <v>0</v>
      </c>
      <c r="I7" s="107">
        <v>395508</v>
      </c>
      <c r="J7" s="108">
        <v>10100</v>
      </c>
      <c r="K7" s="109">
        <v>1300</v>
      </c>
      <c r="L7" s="107">
        <v>8800</v>
      </c>
      <c r="M7" s="108">
        <v>0</v>
      </c>
      <c r="N7" s="109">
        <v>0</v>
      </c>
      <c r="O7" s="107">
        <v>0</v>
      </c>
      <c r="P7" s="108">
        <v>0</v>
      </c>
      <c r="Q7" s="109">
        <v>0</v>
      </c>
      <c r="R7" s="107">
        <v>0</v>
      </c>
      <c r="S7" s="107">
        <v>0</v>
      </c>
      <c r="T7" s="107">
        <v>0</v>
      </c>
      <c r="U7" s="108">
        <v>0</v>
      </c>
    </row>
    <row r="8" spans="1:21" ht="20.25" customHeight="1">
      <c r="A8" s="110"/>
      <c r="B8" s="110" t="s">
        <v>102</v>
      </c>
      <c r="C8" s="111"/>
      <c r="D8" s="112"/>
      <c r="E8" s="110" t="s">
        <v>75</v>
      </c>
      <c r="F8" s="108">
        <v>405608</v>
      </c>
      <c r="G8" s="113">
        <v>395508</v>
      </c>
      <c r="H8" s="109">
        <v>0</v>
      </c>
      <c r="I8" s="107">
        <v>395508</v>
      </c>
      <c r="J8" s="108">
        <v>10100</v>
      </c>
      <c r="K8" s="109">
        <v>1300</v>
      </c>
      <c r="L8" s="107">
        <v>8800</v>
      </c>
      <c r="M8" s="108">
        <v>0</v>
      </c>
      <c r="N8" s="109">
        <v>0</v>
      </c>
      <c r="O8" s="107">
        <v>0</v>
      </c>
      <c r="P8" s="108">
        <v>0</v>
      </c>
      <c r="Q8" s="109">
        <v>0</v>
      </c>
      <c r="R8" s="107">
        <v>0</v>
      </c>
      <c r="S8" s="107">
        <v>0</v>
      </c>
      <c r="T8" s="107">
        <v>0</v>
      </c>
      <c r="U8" s="108">
        <v>0</v>
      </c>
    </row>
    <row r="9" spans="1:21" ht="20.25" customHeight="1">
      <c r="A9" s="110"/>
      <c r="B9" s="110"/>
      <c r="C9" s="111" t="s">
        <v>103</v>
      </c>
      <c r="D9" s="112"/>
      <c r="E9" s="110" t="s">
        <v>44</v>
      </c>
      <c r="F9" s="108">
        <v>405608</v>
      </c>
      <c r="G9" s="113">
        <v>395508</v>
      </c>
      <c r="H9" s="109">
        <v>0</v>
      </c>
      <c r="I9" s="107">
        <v>395508</v>
      </c>
      <c r="J9" s="108">
        <v>10100</v>
      </c>
      <c r="K9" s="109">
        <v>1300</v>
      </c>
      <c r="L9" s="107">
        <v>8800</v>
      </c>
      <c r="M9" s="108">
        <v>0</v>
      </c>
      <c r="N9" s="109">
        <v>0</v>
      </c>
      <c r="O9" s="107">
        <v>0</v>
      </c>
      <c r="P9" s="108">
        <v>0</v>
      </c>
      <c r="Q9" s="109">
        <v>0</v>
      </c>
      <c r="R9" s="107">
        <v>0</v>
      </c>
      <c r="S9" s="107">
        <v>0</v>
      </c>
      <c r="T9" s="107">
        <v>0</v>
      </c>
      <c r="U9" s="108">
        <v>0</v>
      </c>
    </row>
    <row r="10" spans="1:21" ht="20.25" customHeight="1">
      <c r="A10" s="110"/>
      <c r="B10" s="110"/>
      <c r="C10" s="111"/>
      <c r="D10" s="112" t="s">
        <v>98</v>
      </c>
      <c r="E10" s="110" t="s">
        <v>5</v>
      </c>
      <c r="F10" s="108">
        <v>405608</v>
      </c>
      <c r="G10" s="113">
        <v>395508</v>
      </c>
      <c r="H10" s="109">
        <v>0</v>
      </c>
      <c r="I10" s="107">
        <v>395508</v>
      </c>
      <c r="J10" s="108">
        <v>10100</v>
      </c>
      <c r="K10" s="109">
        <v>1300</v>
      </c>
      <c r="L10" s="107">
        <v>8800</v>
      </c>
      <c r="M10" s="108">
        <v>0</v>
      </c>
      <c r="N10" s="109">
        <v>0</v>
      </c>
      <c r="O10" s="107">
        <v>0</v>
      </c>
      <c r="P10" s="108">
        <v>0</v>
      </c>
      <c r="Q10" s="109">
        <v>0</v>
      </c>
      <c r="R10" s="107">
        <v>0</v>
      </c>
      <c r="S10" s="107">
        <v>0</v>
      </c>
      <c r="T10" s="107">
        <v>0</v>
      </c>
      <c r="U10" s="108">
        <v>0</v>
      </c>
    </row>
    <row r="11" spans="1:21" ht="20.25" customHeight="1">
      <c r="A11" s="110" t="s">
        <v>67</v>
      </c>
      <c r="B11" s="110" t="s">
        <v>52</v>
      </c>
      <c r="C11" s="111" t="s">
        <v>54</v>
      </c>
      <c r="D11" s="112" t="s">
        <v>62</v>
      </c>
      <c r="E11" s="110" t="s">
        <v>34</v>
      </c>
      <c r="F11" s="108">
        <v>405608</v>
      </c>
      <c r="G11" s="113">
        <v>395508</v>
      </c>
      <c r="H11" s="109">
        <v>0</v>
      </c>
      <c r="I11" s="107">
        <v>395508</v>
      </c>
      <c r="J11" s="108">
        <v>10100</v>
      </c>
      <c r="K11" s="109">
        <v>1300</v>
      </c>
      <c r="L11" s="107">
        <v>8800</v>
      </c>
      <c r="M11" s="108">
        <v>0</v>
      </c>
      <c r="N11" s="109">
        <v>0</v>
      </c>
      <c r="O11" s="107">
        <v>0</v>
      </c>
      <c r="P11" s="108">
        <v>0</v>
      </c>
      <c r="Q11" s="109">
        <v>0</v>
      </c>
      <c r="R11" s="107">
        <v>0</v>
      </c>
      <c r="S11" s="107">
        <v>0</v>
      </c>
      <c r="T11" s="107">
        <v>0</v>
      </c>
      <c r="U11" s="108">
        <v>0</v>
      </c>
    </row>
    <row r="12" spans="1:21" ht="20.25" customHeight="1">
      <c r="A12" s="110" t="s">
        <v>49</v>
      </c>
      <c r="B12" s="110"/>
      <c r="C12" s="111"/>
      <c r="D12" s="112"/>
      <c r="E12" s="110" t="s">
        <v>110</v>
      </c>
      <c r="F12" s="108">
        <v>49682.88</v>
      </c>
      <c r="G12" s="113">
        <v>0</v>
      </c>
      <c r="H12" s="109">
        <v>0</v>
      </c>
      <c r="I12" s="107">
        <v>0</v>
      </c>
      <c r="J12" s="108">
        <v>0</v>
      </c>
      <c r="K12" s="109">
        <v>0</v>
      </c>
      <c r="L12" s="107">
        <v>0</v>
      </c>
      <c r="M12" s="108">
        <v>0</v>
      </c>
      <c r="N12" s="109">
        <v>0</v>
      </c>
      <c r="O12" s="107">
        <v>0</v>
      </c>
      <c r="P12" s="108">
        <v>0</v>
      </c>
      <c r="Q12" s="109">
        <v>0</v>
      </c>
      <c r="R12" s="107">
        <v>0</v>
      </c>
      <c r="S12" s="107">
        <v>0</v>
      </c>
      <c r="T12" s="107">
        <v>49682.88</v>
      </c>
      <c r="U12" s="108">
        <v>0</v>
      </c>
    </row>
    <row r="13" spans="1:21" ht="20.25" customHeight="1">
      <c r="A13" s="110"/>
      <c r="B13" s="110" t="s">
        <v>68</v>
      </c>
      <c r="C13" s="111"/>
      <c r="D13" s="112"/>
      <c r="E13" s="110" t="s">
        <v>23</v>
      </c>
      <c r="F13" s="108">
        <v>49682.88</v>
      </c>
      <c r="G13" s="113">
        <v>0</v>
      </c>
      <c r="H13" s="109">
        <v>0</v>
      </c>
      <c r="I13" s="107">
        <v>0</v>
      </c>
      <c r="J13" s="108">
        <v>0</v>
      </c>
      <c r="K13" s="109">
        <v>0</v>
      </c>
      <c r="L13" s="107">
        <v>0</v>
      </c>
      <c r="M13" s="108">
        <v>0</v>
      </c>
      <c r="N13" s="109">
        <v>0</v>
      </c>
      <c r="O13" s="107">
        <v>0</v>
      </c>
      <c r="P13" s="108">
        <v>0</v>
      </c>
      <c r="Q13" s="109">
        <v>0</v>
      </c>
      <c r="R13" s="107">
        <v>0</v>
      </c>
      <c r="S13" s="107">
        <v>0</v>
      </c>
      <c r="T13" s="107">
        <v>49682.88</v>
      </c>
      <c r="U13" s="108">
        <v>0</v>
      </c>
    </row>
    <row r="14" spans="1:21" ht="20.25" customHeight="1">
      <c r="A14" s="110"/>
      <c r="B14" s="110"/>
      <c r="C14" s="111" t="s">
        <v>103</v>
      </c>
      <c r="D14" s="112"/>
      <c r="E14" s="110" t="s">
        <v>138</v>
      </c>
      <c r="F14" s="108">
        <v>49682.88</v>
      </c>
      <c r="G14" s="113">
        <v>0</v>
      </c>
      <c r="H14" s="109">
        <v>0</v>
      </c>
      <c r="I14" s="107">
        <v>0</v>
      </c>
      <c r="J14" s="108">
        <v>0</v>
      </c>
      <c r="K14" s="109">
        <v>0</v>
      </c>
      <c r="L14" s="107">
        <v>0</v>
      </c>
      <c r="M14" s="108">
        <v>0</v>
      </c>
      <c r="N14" s="109">
        <v>0</v>
      </c>
      <c r="O14" s="107">
        <v>0</v>
      </c>
      <c r="P14" s="108">
        <v>0</v>
      </c>
      <c r="Q14" s="109">
        <v>0</v>
      </c>
      <c r="R14" s="107">
        <v>0</v>
      </c>
      <c r="S14" s="107">
        <v>0</v>
      </c>
      <c r="T14" s="107">
        <v>49682.88</v>
      </c>
      <c r="U14" s="108">
        <v>0</v>
      </c>
    </row>
    <row r="15" spans="1:21" ht="20.25" customHeight="1">
      <c r="A15" s="110"/>
      <c r="B15" s="110"/>
      <c r="C15" s="111"/>
      <c r="D15" s="112" t="s">
        <v>98</v>
      </c>
      <c r="E15" s="110" t="s">
        <v>5</v>
      </c>
      <c r="F15" s="108">
        <v>49682.88</v>
      </c>
      <c r="G15" s="113">
        <v>0</v>
      </c>
      <c r="H15" s="109">
        <v>0</v>
      </c>
      <c r="I15" s="107">
        <v>0</v>
      </c>
      <c r="J15" s="108">
        <v>0</v>
      </c>
      <c r="K15" s="109">
        <v>0</v>
      </c>
      <c r="L15" s="107">
        <v>0</v>
      </c>
      <c r="M15" s="108">
        <v>0</v>
      </c>
      <c r="N15" s="109">
        <v>0</v>
      </c>
      <c r="O15" s="107">
        <v>0</v>
      </c>
      <c r="P15" s="108">
        <v>0</v>
      </c>
      <c r="Q15" s="109">
        <v>0</v>
      </c>
      <c r="R15" s="107">
        <v>0</v>
      </c>
      <c r="S15" s="107">
        <v>0</v>
      </c>
      <c r="T15" s="107">
        <v>49682.88</v>
      </c>
      <c r="U15" s="108">
        <v>0</v>
      </c>
    </row>
    <row r="16" spans="1:21" ht="20.25" customHeight="1">
      <c r="A16" s="110" t="s">
        <v>121</v>
      </c>
      <c r="B16" s="110" t="s">
        <v>21</v>
      </c>
      <c r="C16" s="111" t="s">
        <v>54</v>
      </c>
      <c r="D16" s="112" t="s">
        <v>62</v>
      </c>
      <c r="E16" s="110" t="s">
        <v>34</v>
      </c>
      <c r="F16" s="108">
        <v>49682.88</v>
      </c>
      <c r="G16" s="113">
        <v>0</v>
      </c>
      <c r="H16" s="109">
        <v>0</v>
      </c>
      <c r="I16" s="107">
        <v>0</v>
      </c>
      <c r="J16" s="108">
        <v>0</v>
      </c>
      <c r="K16" s="109">
        <v>0</v>
      </c>
      <c r="L16" s="107">
        <v>0</v>
      </c>
      <c r="M16" s="108">
        <v>0</v>
      </c>
      <c r="N16" s="109">
        <v>0</v>
      </c>
      <c r="O16" s="107">
        <v>0</v>
      </c>
      <c r="P16" s="108">
        <v>0</v>
      </c>
      <c r="Q16" s="109">
        <v>0</v>
      </c>
      <c r="R16" s="107">
        <v>0</v>
      </c>
      <c r="S16" s="107">
        <v>0</v>
      </c>
      <c r="T16" s="107">
        <v>49682.88</v>
      </c>
      <c r="U16" s="108">
        <v>0</v>
      </c>
    </row>
    <row r="17" spans="12:14" ht="11.25">
      <c r="L17" s="15"/>
      <c r="M17" s="15"/>
      <c r="N17" s="15"/>
    </row>
    <row r="18" spans="12:14" ht="11.25">
      <c r="L18" s="15"/>
      <c r="N18" s="15"/>
    </row>
    <row r="21" ht="11.25">
      <c r="C21" s="15"/>
    </row>
  </sheetData>
  <mergeCells count="9">
    <mergeCell ref="T3:T5"/>
    <mergeCell ref="U3:U5"/>
    <mergeCell ref="A4:A5"/>
    <mergeCell ref="B4:B5"/>
    <mergeCell ref="C4:C5"/>
    <mergeCell ref="D3:D5"/>
    <mergeCell ref="E3:E5"/>
    <mergeCell ref="F3:F5"/>
    <mergeCell ref="A3:C3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tabSelected="1" workbookViewId="0" topLeftCell="A1">
      <selection activeCell="Q3" sqref="Q3"/>
    </sheetView>
  </sheetViews>
  <sheetFormatPr defaultColWidth="9.16015625" defaultRowHeight="11.25"/>
  <cols>
    <col min="1" max="1" width="6.33203125" style="0" customWidth="1"/>
    <col min="2" max="2" width="5.16015625" style="0" customWidth="1"/>
    <col min="3" max="3" width="5.33203125" style="0" customWidth="1"/>
    <col min="4" max="4" width="8.5" style="0" customWidth="1"/>
    <col min="5" max="5" width="26.83203125" style="0" customWidth="1"/>
    <col min="6" max="6" width="29.66015625" style="0" customWidth="1"/>
    <col min="7" max="7" width="3.16015625" style="0" customWidth="1"/>
    <col min="8" max="8" width="14" style="0" customWidth="1"/>
    <col min="9" max="9" width="13" style="0" customWidth="1"/>
    <col min="10" max="10" width="12.33203125" style="0" customWidth="1"/>
    <col min="11" max="13" width="8.66015625" style="0" customWidth="1"/>
    <col min="14" max="14" width="8.16015625" style="0" customWidth="1"/>
    <col min="15" max="15" width="7" style="0" customWidth="1"/>
    <col min="16" max="16" width="8.66015625" style="0" customWidth="1"/>
  </cols>
  <sheetData>
    <row r="1" spans="1:16" ht="25.5" customHeight="1">
      <c r="A1" s="31"/>
      <c r="B1" s="31"/>
      <c r="C1" s="30"/>
      <c r="D1" s="32"/>
      <c r="E1" s="11"/>
      <c r="F1" s="26"/>
      <c r="G1" s="33"/>
      <c r="H1" s="4"/>
      <c r="I1" s="4"/>
      <c r="J1" s="4"/>
      <c r="K1" s="4"/>
      <c r="L1" s="4"/>
      <c r="M1" s="4"/>
      <c r="N1" s="4"/>
      <c r="O1" s="4"/>
      <c r="P1" s="3" t="s">
        <v>107</v>
      </c>
    </row>
    <row r="2" spans="1:16" ht="25.5" customHeight="1">
      <c r="A2" s="34" t="s">
        <v>128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5.5" customHeight="1">
      <c r="A3" s="24" t="s">
        <v>13</v>
      </c>
      <c r="B3" s="24"/>
      <c r="C3" s="24"/>
      <c r="D3" s="10"/>
      <c r="E3" s="15"/>
      <c r="F3" s="11"/>
      <c r="G3" s="13"/>
      <c r="H3" s="4"/>
      <c r="I3" s="4"/>
      <c r="J3" s="4"/>
      <c r="K3" s="4"/>
      <c r="L3" s="4"/>
      <c r="M3" s="4"/>
      <c r="N3" s="4"/>
      <c r="O3" s="4"/>
      <c r="P3" s="3" t="s">
        <v>12</v>
      </c>
    </row>
    <row r="4" spans="1:16" ht="15" customHeight="1">
      <c r="A4" s="166" t="s">
        <v>137</v>
      </c>
      <c r="B4" s="166"/>
      <c r="C4" s="166"/>
      <c r="D4" s="130" t="s">
        <v>56</v>
      </c>
      <c r="E4" s="130" t="s">
        <v>118</v>
      </c>
      <c r="F4" s="130" t="s">
        <v>126</v>
      </c>
      <c r="G4" s="130" t="s">
        <v>139</v>
      </c>
      <c r="H4" s="152" t="s">
        <v>122</v>
      </c>
      <c r="I4" s="152"/>
      <c r="J4" s="152"/>
      <c r="K4" s="152"/>
      <c r="L4" s="152"/>
      <c r="M4" s="152"/>
      <c r="N4" s="152"/>
      <c r="O4" s="152"/>
      <c r="P4" s="152"/>
    </row>
    <row r="5" spans="1:16" ht="12.75" customHeight="1">
      <c r="A5" s="157" t="s">
        <v>53</v>
      </c>
      <c r="B5" s="160" t="s">
        <v>93</v>
      </c>
      <c r="C5" s="163" t="s">
        <v>91</v>
      </c>
      <c r="D5" s="130"/>
      <c r="E5" s="130"/>
      <c r="F5" s="130"/>
      <c r="G5" s="130"/>
      <c r="H5" s="126" t="s">
        <v>29</v>
      </c>
      <c r="I5" s="167" t="s">
        <v>124</v>
      </c>
      <c r="J5" s="168"/>
      <c r="K5" s="168"/>
      <c r="L5" s="168"/>
      <c r="M5" s="133"/>
      <c r="N5" s="119" t="s">
        <v>81</v>
      </c>
      <c r="O5" s="119" t="s">
        <v>64</v>
      </c>
      <c r="P5" s="130" t="s">
        <v>83</v>
      </c>
    </row>
    <row r="6" spans="1:16" ht="7.5" customHeight="1">
      <c r="A6" s="158"/>
      <c r="B6" s="161"/>
      <c r="C6" s="164"/>
      <c r="D6" s="130"/>
      <c r="E6" s="130"/>
      <c r="F6" s="130"/>
      <c r="G6" s="130"/>
      <c r="H6" s="126"/>
      <c r="I6" s="169"/>
      <c r="J6" s="170"/>
      <c r="K6" s="170"/>
      <c r="L6" s="170"/>
      <c r="M6" s="171"/>
      <c r="N6" s="172"/>
      <c r="O6" s="172"/>
      <c r="P6" s="174"/>
    </row>
    <row r="7" spans="1:16" ht="18" customHeight="1">
      <c r="A7" s="158"/>
      <c r="B7" s="161"/>
      <c r="C7" s="164"/>
      <c r="D7" s="130"/>
      <c r="E7" s="130"/>
      <c r="F7" s="130"/>
      <c r="G7" s="130"/>
      <c r="H7" s="126"/>
      <c r="I7" s="130" t="s">
        <v>3</v>
      </c>
      <c r="J7" s="126" t="s">
        <v>18</v>
      </c>
      <c r="K7" s="175" t="s">
        <v>79</v>
      </c>
      <c r="L7" s="175" t="s">
        <v>24</v>
      </c>
      <c r="M7" s="175" t="s">
        <v>8</v>
      </c>
      <c r="N7" s="172"/>
      <c r="O7" s="172"/>
      <c r="P7" s="174"/>
    </row>
    <row r="8" spans="1:16" ht="18.75" customHeight="1">
      <c r="A8" s="159"/>
      <c r="B8" s="162"/>
      <c r="C8" s="165"/>
      <c r="D8" s="126"/>
      <c r="E8" s="126"/>
      <c r="F8" s="126"/>
      <c r="G8" s="126"/>
      <c r="H8" s="126"/>
      <c r="I8" s="125"/>
      <c r="J8" s="126"/>
      <c r="K8" s="175"/>
      <c r="L8" s="175"/>
      <c r="M8" s="175"/>
      <c r="N8" s="173"/>
      <c r="O8" s="173"/>
      <c r="P8" s="125"/>
    </row>
    <row r="9" spans="1:16" s="14" customFormat="1" ht="20.25" customHeight="1">
      <c r="A9" s="63" t="s">
        <v>84</v>
      </c>
      <c r="B9" s="63" t="s">
        <v>84</v>
      </c>
      <c r="C9" s="63" t="s">
        <v>84</v>
      </c>
      <c r="D9" s="63" t="s">
        <v>84</v>
      </c>
      <c r="E9" s="63" t="s">
        <v>84</v>
      </c>
      <c r="F9" s="63" t="s">
        <v>84</v>
      </c>
      <c r="G9" s="63" t="s">
        <v>84</v>
      </c>
      <c r="H9" s="43">
        <v>1</v>
      </c>
      <c r="I9" s="43">
        <v>2</v>
      </c>
      <c r="J9" s="43">
        <v>3</v>
      </c>
      <c r="K9" s="43">
        <v>4</v>
      </c>
      <c r="L9" s="43">
        <v>5</v>
      </c>
      <c r="M9" s="43">
        <v>6</v>
      </c>
      <c r="N9" s="43">
        <v>7</v>
      </c>
      <c r="O9" s="43">
        <v>8</v>
      </c>
      <c r="P9" s="43">
        <v>9</v>
      </c>
    </row>
    <row r="10" spans="1:16" ht="18" customHeight="1">
      <c r="A10" s="110"/>
      <c r="B10" s="110"/>
      <c r="C10" s="111"/>
      <c r="D10" s="112"/>
      <c r="E10" s="114" t="s">
        <v>29</v>
      </c>
      <c r="F10" s="110"/>
      <c r="G10" s="106"/>
      <c r="H10" s="108">
        <v>350000</v>
      </c>
      <c r="I10" s="113">
        <v>350000</v>
      </c>
      <c r="J10" s="109">
        <v>350000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8">
        <v>0</v>
      </c>
    </row>
    <row r="11" spans="1:16" ht="18" customHeight="1">
      <c r="A11" s="110" t="s">
        <v>132</v>
      </c>
      <c r="B11" s="110"/>
      <c r="C11" s="111"/>
      <c r="D11" s="112"/>
      <c r="E11" s="114"/>
      <c r="F11" s="110"/>
      <c r="G11" s="106"/>
      <c r="H11" s="108">
        <v>350000</v>
      </c>
      <c r="I11" s="113">
        <v>350000</v>
      </c>
      <c r="J11" s="109">
        <v>350000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8">
        <v>0</v>
      </c>
    </row>
    <row r="12" spans="1:16" ht="18" customHeight="1">
      <c r="A12" s="110"/>
      <c r="B12" s="110" t="s">
        <v>129</v>
      </c>
      <c r="C12" s="111"/>
      <c r="D12" s="112"/>
      <c r="E12" s="114"/>
      <c r="F12" s="110"/>
      <c r="G12" s="106"/>
      <c r="H12" s="108">
        <v>350000</v>
      </c>
      <c r="I12" s="113">
        <v>350000</v>
      </c>
      <c r="J12" s="109">
        <v>350000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8">
        <v>0</v>
      </c>
    </row>
    <row r="13" spans="1:16" ht="18" customHeight="1">
      <c r="A13" s="110"/>
      <c r="B13" s="110"/>
      <c r="C13" s="111" t="s">
        <v>68</v>
      </c>
      <c r="D13" s="112"/>
      <c r="E13" s="114"/>
      <c r="F13" s="110"/>
      <c r="G13" s="106"/>
      <c r="H13" s="108">
        <v>350000</v>
      </c>
      <c r="I13" s="113">
        <v>350000</v>
      </c>
      <c r="J13" s="109">
        <v>350000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8">
        <v>0</v>
      </c>
    </row>
    <row r="14" spans="1:16" ht="18" customHeight="1">
      <c r="A14" s="110"/>
      <c r="B14" s="110"/>
      <c r="C14" s="111"/>
      <c r="D14" s="112" t="s">
        <v>98</v>
      </c>
      <c r="E14" s="114"/>
      <c r="F14" s="110"/>
      <c r="G14" s="106"/>
      <c r="H14" s="108">
        <v>350000</v>
      </c>
      <c r="I14" s="113">
        <v>350000</v>
      </c>
      <c r="J14" s="109">
        <v>350000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8">
        <v>0</v>
      </c>
    </row>
    <row r="15" spans="1:16" ht="18" customHeight="1">
      <c r="A15" s="110" t="s">
        <v>37</v>
      </c>
      <c r="B15" s="110" t="s">
        <v>48</v>
      </c>
      <c r="C15" s="111" t="s">
        <v>21</v>
      </c>
      <c r="D15" s="112" t="s">
        <v>62</v>
      </c>
      <c r="E15" s="114" t="s">
        <v>113</v>
      </c>
      <c r="F15" s="110" t="s">
        <v>123</v>
      </c>
      <c r="G15" s="106" t="s">
        <v>0</v>
      </c>
      <c r="H15" s="108">
        <v>50000</v>
      </c>
      <c r="I15" s="113">
        <v>50000</v>
      </c>
      <c r="J15" s="109">
        <v>50000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8">
        <v>0</v>
      </c>
    </row>
    <row r="16" spans="1:16" ht="18" customHeight="1">
      <c r="A16" s="110" t="s">
        <v>37</v>
      </c>
      <c r="B16" s="110" t="s">
        <v>48</v>
      </c>
      <c r="C16" s="111" t="s">
        <v>21</v>
      </c>
      <c r="D16" s="112" t="s">
        <v>62</v>
      </c>
      <c r="E16" s="114" t="s">
        <v>113</v>
      </c>
      <c r="F16" s="110" t="s">
        <v>114</v>
      </c>
      <c r="G16" s="106" t="s">
        <v>0</v>
      </c>
      <c r="H16" s="108">
        <v>50000</v>
      </c>
      <c r="I16" s="113">
        <v>50000</v>
      </c>
      <c r="J16" s="109">
        <v>50000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8">
        <v>0</v>
      </c>
    </row>
    <row r="17" spans="1:16" ht="18" customHeight="1">
      <c r="A17" s="110" t="s">
        <v>37</v>
      </c>
      <c r="B17" s="110" t="s">
        <v>48</v>
      </c>
      <c r="C17" s="111" t="s">
        <v>21</v>
      </c>
      <c r="D17" s="112" t="s">
        <v>62</v>
      </c>
      <c r="E17" s="114" t="s">
        <v>113</v>
      </c>
      <c r="F17" s="110" t="s">
        <v>50</v>
      </c>
      <c r="G17" s="106" t="s">
        <v>0</v>
      </c>
      <c r="H17" s="108">
        <v>100000</v>
      </c>
      <c r="I17" s="113">
        <v>100000</v>
      </c>
      <c r="J17" s="109">
        <v>100000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8">
        <v>0</v>
      </c>
    </row>
    <row r="18" spans="1:16" ht="18" customHeight="1">
      <c r="A18" s="110" t="s">
        <v>37</v>
      </c>
      <c r="B18" s="110" t="s">
        <v>48</v>
      </c>
      <c r="C18" s="111" t="s">
        <v>21</v>
      </c>
      <c r="D18" s="112" t="s">
        <v>62</v>
      </c>
      <c r="E18" s="114" t="s">
        <v>113</v>
      </c>
      <c r="F18" s="110" t="s">
        <v>16</v>
      </c>
      <c r="G18" s="106" t="s">
        <v>0</v>
      </c>
      <c r="H18" s="108">
        <v>150000</v>
      </c>
      <c r="I18" s="113">
        <v>150000</v>
      </c>
      <c r="J18" s="109">
        <v>150000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8">
        <v>0</v>
      </c>
    </row>
  </sheetData>
  <mergeCells count="19">
    <mergeCell ref="N5:N8"/>
    <mergeCell ref="O5:O8"/>
    <mergeCell ref="P5:P8"/>
    <mergeCell ref="D4:D8"/>
    <mergeCell ref="L7:L8"/>
    <mergeCell ref="H4:P4"/>
    <mergeCell ref="K7:K8"/>
    <mergeCell ref="M7:M8"/>
    <mergeCell ref="I7:I8"/>
    <mergeCell ref="A5:A8"/>
    <mergeCell ref="B5:B8"/>
    <mergeCell ref="C5:C8"/>
    <mergeCell ref="J7:J8"/>
    <mergeCell ref="H5:H8"/>
    <mergeCell ref="G4:G8"/>
    <mergeCell ref="F4:F8"/>
    <mergeCell ref="E4:E8"/>
    <mergeCell ref="A4:C4"/>
    <mergeCell ref="I5:M6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2015-10-29T07:28:11Z</dcterms:created>
  <dcterms:modified xsi:type="dcterms:W3CDTF">2015-10-29T07:31:03Z</dcterms:modified>
  <cp:category/>
  <cp:version/>
  <cp:contentType/>
  <cp:contentStatus/>
</cp:coreProperties>
</file>